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rgo\OneDrive\Documentos\Parque Lefevre Gobierno Local\webSite\Transparecia\abril 2024\"/>
    </mc:Choice>
  </mc:AlternateContent>
  <xr:revisionPtr revIDLastSave="0" documentId="8_{630A0ECA-8310-48BC-867E-1F3DC7DBC9C7}" xr6:coauthVersionLast="47" xr6:coauthVersionMax="47" xr10:uidLastSave="{00000000-0000-0000-0000-000000000000}"/>
  <bookViews>
    <workbookView xWindow="-108" yWindow="-108" windowWidth="23256" windowHeight="12456" xr2:uid="{57F34BAC-59BD-4761-8069-10A7F856AB2D}"/>
  </bookViews>
  <sheets>
    <sheet name="Hoja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C168" i="1"/>
  <c r="D170" i="1"/>
</calcChain>
</file>

<file path=xl/sharedStrings.xml><?xml version="1.0" encoding="utf-8"?>
<sst xmlns="http://schemas.openxmlformats.org/spreadsheetml/2006/main" count="521" uniqueCount="292">
  <si>
    <t>SE ANULA CHEQUES</t>
  </si>
  <si>
    <t>DAVID VICTORIAS</t>
  </si>
  <si>
    <t>GABRIELA PEREIRA</t>
  </si>
  <si>
    <t>DEPOSITO</t>
  </si>
  <si>
    <t>DESCUENTO POR PERDIDA DE EQUIPO</t>
  </si>
  <si>
    <t>DEPOSITO DESCUENTO EMPLEADO</t>
  </si>
  <si>
    <t>CARGOS BANCARIOS</t>
  </si>
  <si>
    <t>CARGOS POR PAGOS MULTIPLES</t>
  </si>
  <si>
    <t>COMISION POR TRANSACCIONES</t>
  </si>
  <si>
    <t>CARGO BANCARIOS</t>
  </si>
  <si>
    <t>COMPRAS</t>
  </si>
  <si>
    <t>0397-2025 PAREJA FOLKORICA SABOR AFRO</t>
  </si>
  <si>
    <t>MOISES ELIAS ESPINO PEREZ</t>
  </si>
  <si>
    <t>0330-2025 ARBOL DE NAVIDAD</t>
  </si>
  <si>
    <t>TESORO NACIONAL</t>
  </si>
  <si>
    <t>REY FAMILY CORPORATION, S.A.</t>
  </si>
  <si>
    <t>0383-2025 INSTALACION LAMPARAS OFICINA</t>
  </si>
  <si>
    <t>CEFERINO DE LEON MENDOZA</t>
  </si>
  <si>
    <t xml:space="preserve">0385-2025 INST/COMRPA PUERTA SEGURIDAD </t>
  </si>
  <si>
    <t>RAFAEL GONZALEZ</t>
  </si>
  <si>
    <t>0384-2025 INST BAÑOS EN PV Y NRP</t>
  </si>
  <si>
    <t>IVAN GUZMAN</t>
  </si>
  <si>
    <t>0342-2025 DEPOSTIO GARANTIA LOCAL</t>
  </si>
  <si>
    <t>LEFEVRE 75 COMERCIAL,S A.</t>
  </si>
  <si>
    <t>CURSO INADEH</t>
  </si>
  <si>
    <t xml:space="preserve">0386-2025 INSUMOS CHAPISTERIA </t>
  </si>
  <si>
    <t>GASPRO PANAMA,S.A.</t>
  </si>
  <si>
    <t>ZUMBA</t>
  </si>
  <si>
    <t>CLASES FUNCIONALES NUEVO RP</t>
  </si>
  <si>
    <t>DEIVYS JOSE LARA</t>
  </si>
  <si>
    <t>CLASES ZUMBA PARQUE LEFEVRE</t>
  </si>
  <si>
    <t>LUIS MIGUEL SANCHEZ</t>
  </si>
  <si>
    <t>CLASES ZUMBA NUEVO RP</t>
  </si>
  <si>
    <t>YASSER CHERIGO</t>
  </si>
  <si>
    <t>CLASES ZUMBA PANAMA VIEJO</t>
  </si>
  <si>
    <t>JORGE  AZAEL GILL</t>
  </si>
  <si>
    <t>ANULADO</t>
  </si>
  <si>
    <t>ACTIVIDADES</t>
  </si>
  <si>
    <t>DJ FUTSAL SERVICIOS ABRIL</t>
  </si>
  <si>
    <t>RAMSES SANTOYA</t>
  </si>
  <si>
    <t>EVENTUAL</t>
  </si>
  <si>
    <t>TRABAJO ORNATO PERSONAL</t>
  </si>
  <si>
    <t>JONATHAN DAVIS CORDOBA</t>
  </si>
  <si>
    <t>LUIS EDGARDO JAIME</t>
  </si>
  <si>
    <t>XAVIER MONTES</t>
  </si>
  <si>
    <t>JULIO MORALES</t>
  </si>
  <si>
    <t>JOSE ZAPATEIRO</t>
  </si>
  <si>
    <t>AURELIO MIRANDA ALVEO</t>
  </si>
  <si>
    <t>CHRITOPHER GORDON</t>
  </si>
  <si>
    <t>EMMANUEL AMADO</t>
  </si>
  <si>
    <t>ANEL RUIZ</t>
  </si>
  <si>
    <t>ERICK MONTENEGRO</t>
  </si>
  <si>
    <t>RUBEN SOTO</t>
  </si>
  <si>
    <t>ORDEN 0351-2025 SILLA MESAS PLEGABLES</t>
  </si>
  <si>
    <t>DOIT CENTER</t>
  </si>
  <si>
    <t>SALARIO</t>
  </si>
  <si>
    <t>SALARIO II ABRIL</t>
  </si>
  <si>
    <t>VICTOR BROOKS MORALES</t>
  </si>
  <si>
    <t xml:space="preserve">DESCUENTO LUIS RAMOS </t>
  </si>
  <si>
    <t>LILIBETH VELASCO</t>
  </si>
  <si>
    <t>DESCUENTO ELIECER ORTIZ</t>
  </si>
  <si>
    <t>FINANCOMER</t>
  </si>
  <si>
    <t>DESCUENTO IVAN ARGOTE ABRIL</t>
  </si>
  <si>
    <t>BANCO GENERAL</t>
  </si>
  <si>
    <t>DONACION</t>
  </si>
  <si>
    <t>0377-2025 APOYO SOLDADOS DE CRISTO</t>
  </si>
  <si>
    <t>MARYORIE MONTENEGRO</t>
  </si>
  <si>
    <t>0374-2025 EXTINTORES PARA INSTALACIONES</t>
  </si>
  <si>
    <t>LA CASA DEL EXTINTOR, S.A.</t>
  </si>
  <si>
    <t>0368-2025 ALQUILER ESCALERAS Y ANDAMIOS</t>
  </si>
  <si>
    <t>FERMINA UREÑA</t>
  </si>
  <si>
    <t>0348-2025 COMIDA PERSONAL</t>
  </si>
  <si>
    <t>KARINA CUELLAR CALVO</t>
  </si>
  <si>
    <t>0371-2025 INTS PISOS Y BALDOSAS</t>
  </si>
  <si>
    <t>MANUEL DELGADO</t>
  </si>
  <si>
    <t>0331-2025 PINTURA ANTICORROSIVA</t>
  </si>
  <si>
    <t>DISTRIBUIDORA OSQ PANAMA, S.A.</t>
  </si>
  <si>
    <t>0370-2025 MUEBLE CURVO PARA COUNTER</t>
  </si>
  <si>
    <t>LUIS ALBERTO BONILLA</t>
  </si>
  <si>
    <t>372 Y 357 MANO DE OBRA CIELO RASO</t>
  </si>
  <si>
    <t>JORGE AUGUSTO RIOS GARCIA</t>
  </si>
  <si>
    <t xml:space="preserve">0378-2025 CAJAS PARA ARCHIVOS </t>
  </si>
  <si>
    <t>PACK-IT, S.A.</t>
  </si>
  <si>
    <t>369-2025 TERMINAL BIOMETRICA ASISTENCIA</t>
  </si>
  <si>
    <t>3WAY TECHNOLOGY, LTD</t>
  </si>
  <si>
    <t>0350-2025 MAT BAÑO CI PV</t>
  </si>
  <si>
    <t>CASA DE MATERIALES, S.A.</t>
  </si>
  <si>
    <t>CAJA MENUDA</t>
  </si>
  <si>
    <t>KARLA CASTILLO MATOS</t>
  </si>
  <si>
    <t>ORDEN 2967-206-346-241-210-261-256-260-277-349-247</t>
  </si>
  <si>
    <t>NIEROSA, S.A.</t>
  </si>
  <si>
    <t>0366-2025 ALQUILER RETROEXCAVADORA</t>
  </si>
  <si>
    <t>GEOVANI OTERO</t>
  </si>
  <si>
    <t>0364-2025 REMODELACION PAREDES VENTANAS PV</t>
  </si>
  <si>
    <t>SILMART TECHNOLOGY 507, S.A.</t>
  </si>
  <si>
    <t>0361-2025 UNIFORMES SEGURIDAD OPERACIONES</t>
  </si>
  <si>
    <t>SONDEL PANAMA, S.A.</t>
  </si>
  <si>
    <t>365-2025 ESCRITORIOS ARCHIVOS SILLAS</t>
  </si>
  <si>
    <t>ECONOPRECIOS, S.A.</t>
  </si>
  <si>
    <t>0306-2025 COMPRA HERRAMIENTAS</t>
  </si>
  <si>
    <t>DISTRIBUIDORA OMLIN, S.A.</t>
  </si>
  <si>
    <t>CSS</t>
  </si>
  <si>
    <t xml:space="preserve">MES DE MARZO </t>
  </si>
  <si>
    <t>CAJA DE SEGURO SOCIAL</t>
  </si>
  <si>
    <t>LIQUIDACION</t>
  </si>
  <si>
    <t>LIQUIDACION 02 ENERO AL 30 DE ENERO</t>
  </si>
  <si>
    <t>OSCAR GOMEZ</t>
  </si>
  <si>
    <t>LIQUIDACION 02 DIC AL 31/DICIEMBRE</t>
  </si>
  <si>
    <t>GUILLERMO GONZALEZ</t>
  </si>
  <si>
    <t>LIQUIDACION 02 DIC AL 15 ENERO</t>
  </si>
  <si>
    <t>AYLIN ABREGO DE STANZIOLA</t>
  </si>
  <si>
    <t>0359-2025 CAPACITACION TIEMPO CRISIS</t>
  </si>
  <si>
    <t>GPS GROUP</t>
  </si>
  <si>
    <t>0354-2025 FUMIGACION RUINAS PANAMA</t>
  </si>
  <si>
    <t>TAMARA ZULEIKA ORTEGA SAMUDIO</t>
  </si>
  <si>
    <t>0350-2025 MATERIALES BAÑO PMA VIEJO</t>
  </si>
  <si>
    <t>CASA DE MATERIALES</t>
  </si>
  <si>
    <t>355-2025 PAPEL OPALINA</t>
  </si>
  <si>
    <t>O.D. PANAMA SA</t>
  </si>
  <si>
    <t>ORDEN 270-2025 TONER IMPRESORA</t>
  </si>
  <si>
    <t>ULTRAMAR COMMERCIAL CORPORATION</t>
  </si>
  <si>
    <t>RETENCION RICARDO PEREZ</t>
  </si>
  <si>
    <t>TESORO NACIONAL ITBMS</t>
  </si>
  <si>
    <t>ORDEN 332-2025 EQUIPO SOLDADURA</t>
  </si>
  <si>
    <t>SEMFYL, S.A</t>
  </si>
  <si>
    <t>PLANILLA</t>
  </si>
  <si>
    <t>TRASPASO DE FONDOS PLANILLA</t>
  </si>
  <si>
    <t>DEPOSTIO</t>
  </si>
  <si>
    <t xml:space="preserve">DEPOSITO   </t>
  </si>
  <si>
    <t>0268-2025 VENTANAS PANAMA VIEJO</t>
  </si>
  <si>
    <t>HOPSA, S.A.</t>
  </si>
  <si>
    <t>ASEO</t>
  </si>
  <si>
    <t>ASEO MES DE MARZO</t>
  </si>
  <si>
    <t>AUTORIDAD DE ASEO URBANO Y DOMICILIARIO</t>
  </si>
  <si>
    <t>AUTO</t>
  </si>
  <si>
    <t xml:space="preserve">068-2024 SEDAN </t>
  </si>
  <si>
    <t>RICARDO PEREZ</t>
  </si>
  <si>
    <t>0237-2025 INSUMOS LIMPIEZA</t>
  </si>
  <si>
    <t>DISTRIBUIDORA GRIMAR GP, S.A.</t>
  </si>
  <si>
    <t xml:space="preserve">03025-2025 BATERIAS </t>
  </si>
  <si>
    <t>EMCON GLOBAL, S.A.</t>
  </si>
  <si>
    <t>0344-2025 BONOS SUPER</t>
  </si>
  <si>
    <t>JUMBO MARKET</t>
  </si>
  <si>
    <t>0326-2025 FUENTE DE AGUA C INTEGRAL</t>
  </si>
  <si>
    <t>RAENCO INTERNACIONAL, S.A.</t>
  </si>
  <si>
    <t>0338-2025 PANTALONES OPERACIONES</t>
  </si>
  <si>
    <t>DISTRIBUIDORA COMODORO, SA.</t>
  </si>
  <si>
    <t>0345 UNIFORMES FUTBOL</t>
  </si>
  <si>
    <t>NG SPORT 507, S.A.</t>
  </si>
  <si>
    <t>0339-2025 CASCOS INTELIGENTES</t>
  </si>
  <si>
    <t>PANAFOTO, S.A.</t>
  </si>
  <si>
    <t>0335-2025 ARMARIO DE METAL</t>
  </si>
  <si>
    <t>SENTOSA CORPORATION, S.A.</t>
  </si>
  <si>
    <t>345-2025 DONACION</t>
  </si>
  <si>
    <t>EMPRESAS MELO, S.A.</t>
  </si>
  <si>
    <t>125-2025 DONACION UNIFORMES</t>
  </si>
  <si>
    <t>MADECARO, S.A.</t>
  </si>
  <si>
    <t>0299-2025 DONACION UNIFORMES</t>
  </si>
  <si>
    <t>DC PRODUCTIONS, S.A.</t>
  </si>
  <si>
    <t>COMBUSTIBLE</t>
  </si>
  <si>
    <t>COMBUSTIBLE MARZO</t>
  </si>
  <si>
    <t>PETROLEOS DELTA</t>
  </si>
  <si>
    <t>COMBUSTIBLE FEBRERO</t>
  </si>
  <si>
    <t>DESC LUIS RAMOS</t>
  </si>
  <si>
    <t>328-2025 INSTALACION PISOS</t>
  </si>
  <si>
    <t>RODOLFO MCLAREN</t>
  </si>
  <si>
    <t>ORDEN 228 Y 225-2025 CELULAR Y ELECTROD</t>
  </si>
  <si>
    <t>MULTITEK INTERNACIONAL</t>
  </si>
  <si>
    <t xml:space="preserve">329-2025 JUEGOS DE MESAS </t>
  </si>
  <si>
    <t>TOVA, S.A.</t>
  </si>
  <si>
    <t>ORDEN 322-2025CARTELEROS</t>
  </si>
  <si>
    <t>JACINTO VALDES</t>
  </si>
  <si>
    <t>324-2025 LETREROS CANCHAS Y GIMNASIO</t>
  </si>
  <si>
    <t>PROMOTIONAL MARKETING</t>
  </si>
  <si>
    <t>LIQ Y DECIMO 2024</t>
  </si>
  <si>
    <t>ISRAEL QUINTANA</t>
  </si>
  <si>
    <t>LUZ</t>
  </si>
  <si>
    <t>LUZ MARZO</t>
  </si>
  <si>
    <t>ENSA</t>
  </si>
  <si>
    <t>AGUA</t>
  </si>
  <si>
    <t>AGUA MARZO</t>
  </si>
  <si>
    <t>TESORO NACIONAL CUT</t>
  </si>
  <si>
    <t>ALVIS BENITEZ</t>
  </si>
  <si>
    <t>REEMBOLSO DE CAJA MENUDA</t>
  </si>
  <si>
    <t>ORDEN 244-2025 MAT PISOS CIPL</t>
  </si>
  <si>
    <t>CAYCAT, S.A.</t>
  </si>
  <si>
    <t xml:space="preserve">ORDEN 0276- Y 318-2025 FERRETERIA </t>
  </si>
  <si>
    <t>FERRETERIA ALI CENTER</t>
  </si>
  <si>
    <t>ORDEN 321-2025 PASTEO CENTRO IPV</t>
  </si>
  <si>
    <t>JORGE AUGUSTOS RIOS</t>
  </si>
  <si>
    <t>ORDEN 226-316-2025 COMIDA PERSONAL ACTVIDADES</t>
  </si>
  <si>
    <t>GRUPO DCFCC, S.A.</t>
  </si>
  <si>
    <t>ORDEN 0317-2025 MANT TORRE DE AGUA OTROS</t>
  </si>
  <si>
    <t>AMILCAR ARROCHA</t>
  </si>
  <si>
    <t>ORDEN 308-2025 SERVIO ASFALTO</t>
  </si>
  <si>
    <t>VLADIMIR IBARBE</t>
  </si>
  <si>
    <t>ORDEN 314-2025 SERVICIO COMIDA MOP</t>
  </si>
  <si>
    <t>ORDEN 031-2025 FILTROS PARA AUTOS DEPOSITO</t>
  </si>
  <si>
    <t>AUTO 2001 PTY, S.A.</t>
  </si>
  <si>
    <t xml:space="preserve">ORDEN 0312-2025 FILTROS FORD RANGER </t>
  </si>
  <si>
    <t>TOP AUTO PARTES, S.A.</t>
  </si>
  <si>
    <t>SALARIO II DE MARZO</t>
  </si>
  <si>
    <t>SILMA TORRES</t>
  </si>
  <si>
    <t>LEGALES</t>
  </si>
  <si>
    <t>HONORARIOS LEGALES</t>
  </si>
  <si>
    <t>PEDRO ORTEGA</t>
  </si>
  <si>
    <t>ORDEN 0249-2025 UTILES DE OFICINA</t>
  </si>
  <si>
    <t>ORDEN 0288-2025 COMIDA PARA EL MOP</t>
  </si>
  <si>
    <t>ORDEN 0278-2025 SCOOTER 3</t>
  </si>
  <si>
    <t>GRAND XIAOMI STORE, S.A.</t>
  </si>
  <si>
    <t>ACH</t>
  </si>
  <si>
    <t>autogestion</t>
  </si>
  <si>
    <t>fondo corresponde a astro party</t>
  </si>
  <si>
    <t>transferencia a autogestion</t>
  </si>
  <si>
    <t>ORDEN 0296-2025 MATERIALES OPERACIÓN</t>
  </si>
  <si>
    <t>CENTRO INDUSTRIAL, S.A.</t>
  </si>
  <si>
    <t>ORDEN 0303-2025 UNIFORMES PANT</t>
  </si>
  <si>
    <t xml:space="preserve"> 0293-2025 LISTONES DE MADERA ALCANTARILLAS</t>
  </si>
  <si>
    <t>ROSDAM, S.A.</t>
  </si>
  <si>
    <t>ORDEN 0294-2025 CASCOS DE PROTECCION</t>
  </si>
  <si>
    <t>ORDEN 300-2025 SERV ELECTRICO REP PV</t>
  </si>
  <si>
    <t>JAVIER ANTONIO SANCHEZ TERRERO</t>
  </si>
  <si>
    <t>SEGUROS</t>
  </si>
  <si>
    <t>POLIZA DE SEGURO VIGENCIA 2024</t>
  </si>
  <si>
    <t>ASSA CIA DE SEGUROS, S.A.</t>
  </si>
  <si>
    <t>AHORRO</t>
  </si>
  <si>
    <t>SIACAP</t>
  </si>
  <si>
    <t>PROFUTURO PARA EL FONDO DEL SIACAP</t>
  </si>
  <si>
    <t>SERV PROF</t>
  </si>
  <si>
    <t>SERVICIOS PROF MARZO</t>
  </si>
  <si>
    <t>HERICK BERNAL</t>
  </si>
  <si>
    <t>SERVICIOS PROF FEBRERO</t>
  </si>
  <si>
    <t>SERVICIOS PROF ENERO</t>
  </si>
  <si>
    <t>INTERNET</t>
  </si>
  <si>
    <t>ABRIL INTERNET</t>
  </si>
  <si>
    <t>UFINET PANAMA</t>
  </si>
  <si>
    <t>ORDEN 240,0188,0101, 0182,0196,0239,0290</t>
  </si>
  <si>
    <t>DEPOSITO BRICOLAJE</t>
  </si>
  <si>
    <t>ORDEN 0304-2025 DIALISIS</t>
  </si>
  <si>
    <t>JOSE ANTONIO QUINTANILLA</t>
  </si>
  <si>
    <t>ORDEN 0305-2025 DONACION APOYO MEDICINA</t>
  </si>
  <si>
    <t>ISIS MAYELA GUTIERREZ LOPEZ</t>
  </si>
  <si>
    <t>ORDEN 0258-2025 DJ ACT BIENESTAR</t>
  </si>
  <si>
    <t>VICTOR HUGO CORTEZ</t>
  </si>
  <si>
    <t>SEGUNDA DE MARZO</t>
  </si>
  <si>
    <t>PATRICIA OLIVERO</t>
  </si>
  <si>
    <t>CLASE DE ZUMBA NVO REPARTO</t>
  </si>
  <si>
    <t>YOSSER CHERIGO</t>
  </si>
  <si>
    <t>ORDEN 0285 Y 0286-2025 FUMIGACION</t>
  </si>
  <si>
    <t>ORDEN 0265-2025 SUMINISTROS FERRET</t>
  </si>
  <si>
    <t>ORDEN 0262-2025 ALMUERZO MOP</t>
  </si>
  <si>
    <t>ORDEN 0193-2025 UNIFORMES PERSONAL</t>
  </si>
  <si>
    <t>HQT GROUP</t>
  </si>
  <si>
    <t>ORDEN 0197-2025 BOLSAS NEGRAS</t>
  </si>
  <si>
    <t>IND PANAMEÑA DE PLASTICOS</t>
  </si>
  <si>
    <t>ORDEN 0269-2025 SERV ELECT PV</t>
  </si>
  <si>
    <t>BASURA</t>
  </si>
  <si>
    <t>CERRO PATACON FEBRERO</t>
  </si>
  <si>
    <t>ORDEN 0124, 0160-2025 PINTURAS VARIAS</t>
  </si>
  <si>
    <t>DISTRIBUIDORA GSQ PANAMA</t>
  </si>
  <si>
    <t>ORDEN 0194 RETROEXCAVADORA</t>
  </si>
  <si>
    <t>RICHARD MACHORE</t>
  </si>
  <si>
    <t>ORDEN 0214-2025 LAMPARAS</t>
  </si>
  <si>
    <t>ELECTRISOLAR, S.A.</t>
  </si>
  <si>
    <t>ORDEN 0119, 0178-2025 ALQUILER BAÑOS</t>
  </si>
  <si>
    <t>PORTUCAN S.A.</t>
  </si>
  <si>
    <t>CLASES ZUMBA MARZO NRP</t>
  </si>
  <si>
    <t>CLASES ZUMBA MARZO PL</t>
  </si>
  <si>
    <t>CLASE ZUMBA MARZO PV</t>
  </si>
  <si>
    <t>JORGE AZAEL GILL</t>
  </si>
  <si>
    <t>PUNTO LIMPIO</t>
  </si>
  <si>
    <t>ORDEN 0281-2025 LETRERO PUNTO LIMPIO</t>
  </si>
  <si>
    <t>ORDEN 0279-2025 SEMANA SANTA</t>
  </si>
  <si>
    <t>YURY CORTEZ</t>
  </si>
  <si>
    <t>ORDEN 0282-2025 MAT POLICIA</t>
  </si>
  <si>
    <t>SUPER PISOS, S.A.</t>
  </si>
  <si>
    <t>ORDEN 0289-2025 DONACION MOP</t>
  </si>
  <si>
    <t>GASES IND Y SOLDADURA</t>
  </si>
  <si>
    <t>VACACIONES DE 02 DE ENEREO AL 06 MARZO</t>
  </si>
  <si>
    <t>SALARIO 1 AL 06 MARZO 2025</t>
  </si>
  <si>
    <t>SALARIO II MARZO</t>
  </si>
  <si>
    <t>RAUL RODRIGUEZ</t>
  </si>
  <si>
    <t>SALARIO II DE MARZO ENTRADA 17</t>
  </si>
  <si>
    <t xml:space="preserve">JUAN CARLOS SANCHEZ </t>
  </si>
  <si>
    <t>FONDO</t>
  </si>
  <si>
    <t>cod</t>
  </si>
  <si>
    <t>DESCRIPCION</t>
  </si>
  <si>
    <t>Saldo</t>
  </si>
  <si>
    <t>credito</t>
  </si>
  <si>
    <t>debito</t>
  </si>
  <si>
    <t>Beneficiario</t>
  </si>
  <si>
    <t>No. 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</si>
</sst>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B/.&quot;#,##0.00"/>
    <numFmt numFmtId="165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65" fontId="0" fillId="0" borderId="0" xfId="1" applyFont="1"/>
    <xf numFmtId="165" fontId="0" fillId="0" borderId="0" xfId="1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5" fontId="2" fillId="0" borderId="0" xfId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B59B2-210C-4641-9C44-86E272ED18A4}">
  <dimension ref="A1:H172"/>
  <sheetViews>
    <sheetView tabSelected="1" workbookViewId="0">
      <selection activeCell="H175" sqref="H175"/>
    </sheetView>
  </sheetViews>
  <sheetFormatPr baseColWidth="10" defaultRowHeight="14.4" x14ac:dyDescent="0.3"/>
  <cols>
    <col min="2" max="2" width="40.6640625" bestFit="1" customWidth="1"/>
    <col min="3" max="4" width="10.33203125" bestFit="1" customWidth="1"/>
    <col min="5" max="5" width="12.44140625" bestFit="1" customWidth="1"/>
    <col min="6" max="6" width="46.88671875" bestFit="1" customWidth="1"/>
    <col min="7" max="7" width="18" bestFit="1" customWidth="1"/>
  </cols>
  <sheetData>
    <row r="1" spans="1:8" x14ac:dyDescent="0.3">
      <c r="A1" s="9" t="s">
        <v>291</v>
      </c>
      <c r="B1" s="8" t="s">
        <v>290</v>
      </c>
      <c r="C1" s="7" t="s">
        <v>289</v>
      </c>
      <c r="D1" s="6" t="s">
        <v>288</v>
      </c>
      <c r="E1" s="6" t="s">
        <v>287</v>
      </c>
      <c r="F1" s="6" t="s">
        <v>286</v>
      </c>
      <c r="G1" s="6" t="s">
        <v>285</v>
      </c>
      <c r="H1" s="6" t="s">
        <v>284</v>
      </c>
    </row>
    <row r="2" spans="1:8" x14ac:dyDescent="0.3">
      <c r="A2">
        <v>58059</v>
      </c>
      <c r="B2" t="s">
        <v>283</v>
      </c>
      <c r="C2" s="3">
        <v>361.36</v>
      </c>
      <c r="D2" s="3"/>
      <c r="E2" s="1">
        <v>246511.44000000012</v>
      </c>
      <c r="F2" t="s">
        <v>282</v>
      </c>
      <c r="G2" t="s">
        <v>55</v>
      </c>
      <c r="H2">
        <v>1</v>
      </c>
    </row>
    <row r="3" spans="1:8" x14ac:dyDescent="0.3">
      <c r="A3">
        <v>58060</v>
      </c>
      <c r="B3" t="s">
        <v>281</v>
      </c>
      <c r="C3" s="3">
        <v>207.35</v>
      </c>
      <c r="D3" s="3"/>
      <c r="E3" s="1">
        <f>+E2-C3+D3</f>
        <v>246304.09000000011</v>
      </c>
      <c r="F3" t="s">
        <v>280</v>
      </c>
      <c r="G3" t="s">
        <v>55</v>
      </c>
      <c r="H3">
        <v>1</v>
      </c>
    </row>
    <row r="4" spans="1:8" x14ac:dyDescent="0.3">
      <c r="A4">
        <v>58061</v>
      </c>
      <c r="B4" t="s">
        <v>175</v>
      </c>
      <c r="C4" s="3">
        <v>192.15</v>
      </c>
      <c r="D4" s="3"/>
      <c r="E4" s="1">
        <f>+E3-C4+D4</f>
        <v>246111.94000000012</v>
      </c>
      <c r="F4" t="s">
        <v>279</v>
      </c>
      <c r="G4" t="s">
        <v>55</v>
      </c>
      <c r="H4">
        <v>1</v>
      </c>
    </row>
    <row r="5" spans="1:8" x14ac:dyDescent="0.3">
      <c r="A5">
        <v>58062</v>
      </c>
      <c r="B5" t="s">
        <v>175</v>
      </c>
      <c r="C5" s="3">
        <v>181.49</v>
      </c>
      <c r="D5" s="3"/>
      <c r="E5" s="1">
        <f>+E4-C5+D5</f>
        <v>245930.45000000013</v>
      </c>
      <c r="F5" t="s">
        <v>278</v>
      </c>
      <c r="G5" t="s">
        <v>104</v>
      </c>
      <c r="H5">
        <v>1</v>
      </c>
    </row>
    <row r="6" spans="1:8" x14ac:dyDescent="0.3">
      <c r="A6">
        <v>58063</v>
      </c>
      <c r="B6" t="s">
        <v>277</v>
      </c>
      <c r="C6" s="3">
        <v>281.24</v>
      </c>
      <c r="D6" s="3"/>
      <c r="E6" s="1">
        <f>+E5-C6+D6</f>
        <v>245649.21000000014</v>
      </c>
      <c r="F6" t="s">
        <v>276</v>
      </c>
      <c r="G6" t="s">
        <v>64</v>
      </c>
      <c r="H6">
        <v>1</v>
      </c>
    </row>
    <row r="7" spans="1:8" x14ac:dyDescent="0.3">
      <c r="A7">
        <v>58064</v>
      </c>
      <c r="B7" t="s">
        <v>36</v>
      </c>
      <c r="C7" s="3">
        <v>0</v>
      </c>
      <c r="D7" s="3"/>
      <c r="E7" s="1">
        <f>+E6-C7+D7</f>
        <v>245649.21000000014</v>
      </c>
      <c r="F7" t="s">
        <v>36</v>
      </c>
      <c r="G7" t="s">
        <v>36</v>
      </c>
      <c r="H7">
        <v>0</v>
      </c>
    </row>
    <row r="8" spans="1:8" x14ac:dyDescent="0.3">
      <c r="A8">
        <v>58065</v>
      </c>
      <c r="B8" t="s">
        <v>275</v>
      </c>
      <c r="C8" s="3">
        <v>257.37</v>
      </c>
      <c r="D8" s="3"/>
      <c r="E8" s="1">
        <f>+E7-C8+D8</f>
        <v>245391.84000000014</v>
      </c>
      <c r="F8" t="s">
        <v>274</v>
      </c>
      <c r="G8" t="s">
        <v>64</v>
      </c>
      <c r="H8">
        <v>1</v>
      </c>
    </row>
    <row r="9" spans="1:8" x14ac:dyDescent="0.3">
      <c r="A9">
        <v>58066</v>
      </c>
      <c r="B9" t="s">
        <v>273</v>
      </c>
      <c r="C9" s="3">
        <v>1000</v>
      </c>
      <c r="D9" s="3"/>
      <c r="E9" s="1">
        <f>+E8-C9+D9</f>
        <v>244391.84000000014</v>
      </c>
      <c r="F9" t="s">
        <v>272</v>
      </c>
      <c r="G9" t="s">
        <v>64</v>
      </c>
      <c r="H9">
        <v>1</v>
      </c>
    </row>
    <row r="10" spans="1:8" x14ac:dyDescent="0.3">
      <c r="A10">
        <v>58067</v>
      </c>
      <c r="B10" t="s">
        <v>173</v>
      </c>
      <c r="C10" s="3">
        <v>372.6</v>
      </c>
      <c r="D10" s="3"/>
      <c r="E10" s="1">
        <f>+E9-C10+D10</f>
        <v>244019.24000000014</v>
      </c>
      <c r="F10" t="s">
        <v>271</v>
      </c>
      <c r="G10" t="s">
        <v>270</v>
      </c>
      <c r="H10">
        <v>2</v>
      </c>
    </row>
    <row r="11" spans="1:8" x14ac:dyDescent="0.3">
      <c r="A11">
        <v>58068</v>
      </c>
      <c r="B11" t="s">
        <v>269</v>
      </c>
      <c r="C11" s="3">
        <v>100</v>
      </c>
      <c r="D11" s="3"/>
      <c r="E11" s="1">
        <f>+E10-C11+D11</f>
        <v>243919.24000000014</v>
      </c>
      <c r="F11" t="s">
        <v>268</v>
      </c>
      <c r="G11" t="s">
        <v>27</v>
      </c>
      <c r="H11">
        <v>1</v>
      </c>
    </row>
    <row r="12" spans="1:8" x14ac:dyDescent="0.3">
      <c r="A12">
        <v>58069</v>
      </c>
      <c r="B12" t="s">
        <v>31</v>
      </c>
      <c r="C12" s="3">
        <v>150</v>
      </c>
      <c r="D12" s="3"/>
      <c r="E12" s="1">
        <f>+E11-C12+D12</f>
        <v>243769.24000000014</v>
      </c>
      <c r="F12" t="s">
        <v>267</v>
      </c>
      <c r="G12" t="s">
        <v>27</v>
      </c>
      <c r="H12">
        <v>1</v>
      </c>
    </row>
    <row r="13" spans="1:8" x14ac:dyDescent="0.3">
      <c r="A13">
        <v>58070</v>
      </c>
      <c r="B13" t="s">
        <v>29</v>
      </c>
      <c r="C13" s="3">
        <v>60</v>
      </c>
      <c r="D13" s="3"/>
      <c r="E13" s="1">
        <f>+E12-C13+D13</f>
        <v>243709.24000000014</v>
      </c>
      <c r="F13" t="s">
        <v>266</v>
      </c>
      <c r="G13" t="s">
        <v>27</v>
      </c>
      <c r="H13">
        <v>1</v>
      </c>
    </row>
    <row r="14" spans="1:8" x14ac:dyDescent="0.3">
      <c r="A14">
        <v>58071</v>
      </c>
      <c r="B14" t="s">
        <v>265</v>
      </c>
      <c r="C14" s="3">
        <v>248.4</v>
      </c>
      <c r="D14" s="3"/>
      <c r="E14" s="1">
        <f>+E13-C14+D14</f>
        <v>243460.84000000014</v>
      </c>
      <c r="F14" t="s">
        <v>264</v>
      </c>
      <c r="G14" t="s">
        <v>10</v>
      </c>
      <c r="H14">
        <v>2</v>
      </c>
    </row>
    <row r="15" spans="1:8" x14ac:dyDescent="0.3">
      <c r="A15">
        <v>58072</v>
      </c>
      <c r="B15" t="s">
        <v>263</v>
      </c>
      <c r="C15" s="3">
        <v>1793.66</v>
      </c>
      <c r="D15" s="3"/>
      <c r="E15" s="1">
        <f>+E14-C15+D15</f>
        <v>241667.18000000014</v>
      </c>
      <c r="F15" t="s">
        <v>262</v>
      </c>
      <c r="G15" t="s">
        <v>10</v>
      </c>
      <c r="H15">
        <v>2</v>
      </c>
    </row>
    <row r="16" spans="1:8" x14ac:dyDescent="0.3">
      <c r="A16">
        <v>58073</v>
      </c>
      <c r="B16" t="s">
        <v>261</v>
      </c>
      <c r="C16" s="3">
        <v>855.36</v>
      </c>
      <c r="D16" s="3"/>
      <c r="E16" s="1">
        <f>+E15-C16+D16</f>
        <v>240811.82000000015</v>
      </c>
      <c r="F16" t="s">
        <v>260</v>
      </c>
      <c r="G16" t="s">
        <v>10</v>
      </c>
      <c r="H16">
        <v>2</v>
      </c>
    </row>
    <row r="17" spans="1:8" x14ac:dyDescent="0.3">
      <c r="A17">
        <v>58074</v>
      </c>
      <c r="B17" t="s">
        <v>259</v>
      </c>
      <c r="C17" s="3">
        <v>1541.12</v>
      </c>
      <c r="D17" s="3"/>
      <c r="E17" s="1">
        <f>+E16-C17+D17</f>
        <v>239270.70000000016</v>
      </c>
      <c r="F17" t="s">
        <v>258</v>
      </c>
      <c r="G17" t="s">
        <v>10</v>
      </c>
      <c r="H17">
        <v>2</v>
      </c>
    </row>
    <row r="18" spans="1:8" x14ac:dyDescent="0.3">
      <c r="A18">
        <v>58075</v>
      </c>
      <c r="B18" t="s">
        <v>133</v>
      </c>
      <c r="C18" s="3">
        <v>1443.98</v>
      </c>
      <c r="D18" s="3"/>
      <c r="E18" s="1">
        <f>+E17-C18+D18</f>
        <v>237826.72000000015</v>
      </c>
      <c r="F18" t="s">
        <v>257</v>
      </c>
      <c r="G18" t="s">
        <v>256</v>
      </c>
      <c r="H18">
        <v>1</v>
      </c>
    </row>
    <row r="19" spans="1:8" x14ac:dyDescent="0.3">
      <c r="A19">
        <v>58076</v>
      </c>
      <c r="B19" t="s">
        <v>17</v>
      </c>
      <c r="C19" s="3">
        <v>180</v>
      </c>
      <c r="D19" s="3"/>
      <c r="E19" s="1">
        <f>+E18-C19+D19</f>
        <v>237646.72000000015</v>
      </c>
      <c r="F19" t="s">
        <v>255</v>
      </c>
      <c r="G19" t="s">
        <v>10</v>
      </c>
      <c r="H19">
        <v>2</v>
      </c>
    </row>
    <row r="20" spans="1:8" x14ac:dyDescent="0.3">
      <c r="A20">
        <v>58077</v>
      </c>
      <c r="B20" t="s">
        <v>36</v>
      </c>
      <c r="C20" s="3">
        <v>0</v>
      </c>
      <c r="D20" s="3"/>
      <c r="E20" s="1">
        <f>+E19-C20+D20</f>
        <v>237646.72000000015</v>
      </c>
      <c r="F20" t="s">
        <v>36</v>
      </c>
      <c r="G20" t="s">
        <v>36</v>
      </c>
      <c r="H20">
        <v>0</v>
      </c>
    </row>
    <row r="21" spans="1:8" x14ac:dyDescent="0.3">
      <c r="A21">
        <v>58078</v>
      </c>
      <c r="B21" t="s">
        <v>36</v>
      </c>
      <c r="C21" s="3">
        <v>0</v>
      </c>
      <c r="D21" s="3"/>
      <c r="E21" s="1">
        <f>+E20-C21+D21</f>
        <v>237646.72000000015</v>
      </c>
      <c r="F21" t="s">
        <v>36</v>
      </c>
      <c r="G21" t="s">
        <v>36</v>
      </c>
      <c r="H21">
        <v>0</v>
      </c>
    </row>
    <row r="22" spans="1:8" x14ac:dyDescent="0.3">
      <c r="A22">
        <v>58079</v>
      </c>
      <c r="B22" t="s">
        <v>254</v>
      </c>
      <c r="C22" s="3">
        <v>262.68</v>
      </c>
      <c r="D22" s="3"/>
      <c r="E22" s="1">
        <f>+E21-C22+D22</f>
        <v>237384.04000000015</v>
      </c>
      <c r="F22" t="s">
        <v>253</v>
      </c>
      <c r="G22" t="s">
        <v>10</v>
      </c>
      <c r="H22">
        <v>1</v>
      </c>
    </row>
    <row r="23" spans="1:8" x14ac:dyDescent="0.3">
      <c r="A23">
        <v>58080</v>
      </c>
      <c r="B23" t="s">
        <v>252</v>
      </c>
      <c r="C23" s="3">
        <v>1788.48</v>
      </c>
      <c r="D23" s="3"/>
      <c r="E23" s="1">
        <f>+E22-C23+D23</f>
        <v>235595.56000000014</v>
      </c>
      <c r="F23" t="s">
        <v>251</v>
      </c>
      <c r="G23" t="s">
        <v>10</v>
      </c>
      <c r="H23">
        <v>1</v>
      </c>
    </row>
    <row r="24" spans="1:8" x14ac:dyDescent="0.3">
      <c r="A24">
        <v>58081</v>
      </c>
      <c r="B24" t="s">
        <v>2</v>
      </c>
      <c r="C24" s="3">
        <v>70</v>
      </c>
      <c r="D24" s="3"/>
      <c r="E24" s="1">
        <f>+E23-C24+D24</f>
        <v>235525.56000000014</v>
      </c>
      <c r="F24" t="s">
        <v>250</v>
      </c>
      <c r="G24" t="s">
        <v>64</v>
      </c>
      <c r="H24">
        <v>1</v>
      </c>
    </row>
    <row r="25" spans="1:8" x14ac:dyDescent="0.3">
      <c r="A25">
        <v>58082</v>
      </c>
      <c r="B25" t="s">
        <v>187</v>
      </c>
      <c r="C25" s="3">
        <v>453.64</v>
      </c>
      <c r="D25" s="3"/>
      <c r="E25" s="1">
        <f>+E24-C25+D25</f>
        <v>235071.92000000013</v>
      </c>
      <c r="F25" t="s">
        <v>249</v>
      </c>
      <c r="G25" t="s">
        <v>10</v>
      </c>
      <c r="H25">
        <v>1</v>
      </c>
    </row>
    <row r="26" spans="1:8" x14ac:dyDescent="0.3">
      <c r="A26">
        <v>58083</v>
      </c>
      <c r="B26" t="s">
        <v>114</v>
      </c>
      <c r="C26" s="3">
        <v>170</v>
      </c>
      <c r="D26" s="3"/>
      <c r="E26" s="1">
        <f>+E25-C26+D26</f>
        <v>234901.92000000013</v>
      </c>
      <c r="F26" t="s">
        <v>248</v>
      </c>
      <c r="G26" t="s">
        <v>10</v>
      </c>
      <c r="H26">
        <v>1</v>
      </c>
    </row>
    <row r="27" spans="1:8" x14ac:dyDescent="0.3">
      <c r="A27">
        <v>58084</v>
      </c>
      <c r="B27" t="s">
        <v>247</v>
      </c>
      <c r="C27" s="3">
        <v>150</v>
      </c>
      <c r="D27" s="3"/>
      <c r="E27" s="1">
        <f>+E26-C27+D27</f>
        <v>234751.92000000013</v>
      </c>
      <c r="F27" t="s">
        <v>246</v>
      </c>
      <c r="G27" t="s">
        <v>27</v>
      </c>
      <c r="H27">
        <v>1</v>
      </c>
    </row>
    <row r="28" spans="1:8" x14ac:dyDescent="0.3">
      <c r="A28">
        <v>58085</v>
      </c>
      <c r="B28" t="s">
        <v>88</v>
      </c>
      <c r="C28" s="3">
        <v>478.44</v>
      </c>
      <c r="D28" s="3"/>
      <c r="E28" s="1">
        <f>+E27-C28+D28</f>
        <v>234273.48000000013</v>
      </c>
      <c r="F28" t="s">
        <v>87</v>
      </c>
      <c r="G28" t="s">
        <v>87</v>
      </c>
      <c r="H28">
        <v>1</v>
      </c>
    </row>
    <row r="29" spans="1:8" x14ac:dyDescent="0.3">
      <c r="A29">
        <v>58086</v>
      </c>
      <c r="B29" t="s">
        <v>245</v>
      </c>
      <c r="C29" s="3">
        <v>734.75</v>
      </c>
      <c r="D29" s="3"/>
      <c r="E29" s="1">
        <f>+E28-C29+D29</f>
        <v>233538.73000000013</v>
      </c>
      <c r="F29" t="s">
        <v>244</v>
      </c>
      <c r="G29" t="s">
        <v>55</v>
      </c>
      <c r="H29">
        <v>1</v>
      </c>
    </row>
    <row r="30" spans="1:8" x14ac:dyDescent="0.3">
      <c r="A30">
        <v>58087</v>
      </c>
      <c r="B30" t="s">
        <v>243</v>
      </c>
      <c r="C30" s="3">
        <v>150</v>
      </c>
      <c r="D30" s="3"/>
      <c r="E30" s="1">
        <f>+E29-C30+D30</f>
        <v>233388.73000000013</v>
      </c>
      <c r="F30" t="s">
        <v>242</v>
      </c>
      <c r="G30" t="s">
        <v>37</v>
      </c>
      <c r="H30">
        <v>1</v>
      </c>
    </row>
    <row r="31" spans="1:8" x14ac:dyDescent="0.3">
      <c r="A31">
        <v>58088</v>
      </c>
      <c r="B31" t="s">
        <v>241</v>
      </c>
      <c r="C31" s="3">
        <v>200</v>
      </c>
      <c r="D31" s="3"/>
      <c r="E31" s="1">
        <f>+E30-C31+D31</f>
        <v>233188.73000000013</v>
      </c>
      <c r="F31" t="s">
        <v>240</v>
      </c>
      <c r="G31" t="s">
        <v>64</v>
      </c>
      <c r="H31">
        <v>1</v>
      </c>
    </row>
    <row r="32" spans="1:8" x14ac:dyDescent="0.3">
      <c r="A32">
        <v>58089</v>
      </c>
      <c r="B32" t="s">
        <v>239</v>
      </c>
      <c r="C32" s="3">
        <v>300</v>
      </c>
      <c r="D32" s="3"/>
      <c r="E32" s="1">
        <f>+E31-C32+D32</f>
        <v>232888.73000000013</v>
      </c>
      <c r="F32" t="s">
        <v>238</v>
      </c>
      <c r="G32" t="s">
        <v>64</v>
      </c>
      <c r="H32">
        <v>1</v>
      </c>
    </row>
    <row r="33" spans="1:8" x14ac:dyDescent="0.3">
      <c r="A33">
        <v>58090</v>
      </c>
      <c r="B33" t="s">
        <v>36</v>
      </c>
      <c r="C33" s="3">
        <v>0</v>
      </c>
      <c r="D33" s="3"/>
      <c r="E33" s="1">
        <f>+E32-C33+D33</f>
        <v>232888.73000000013</v>
      </c>
      <c r="F33" t="s">
        <v>36</v>
      </c>
      <c r="G33" t="s">
        <v>36</v>
      </c>
      <c r="H33">
        <v>0</v>
      </c>
    </row>
    <row r="34" spans="1:8" x14ac:dyDescent="0.3">
      <c r="A34">
        <v>58091</v>
      </c>
      <c r="B34" t="s">
        <v>237</v>
      </c>
      <c r="C34" s="3">
        <v>1899.66</v>
      </c>
      <c r="D34" s="3"/>
      <c r="E34" s="1">
        <f>+E33-C34+D34</f>
        <v>230989.07000000012</v>
      </c>
      <c r="F34" t="s">
        <v>236</v>
      </c>
      <c r="G34" t="s">
        <v>10</v>
      </c>
      <c r="H34">
        <v>2</v>
      </c>
    </row>
    <row r="35" spans="1:8" x14ac:dyDescent="0.3">
      <c r="A35">
        <v>58092</v>
      </c>
      <c r="B35" t="s">
        <v>235</v>
      </c>
      <c r="C35" s="3">
        <v>217.36</v>
      </c>
      <c r="D35" s="3"/>
      <c r="E35" s="1">
        <f>+E34-C35+D35</f>
        <v>230771.71000000014</v>
      </c>
      <c r="F35" t="s">
        <v>234</v>
      </c>
      <c r="G35" t="s">
        <v>233</v>
      </c>
      <c r="H35">
        <v>1</v>
      </c>
    </row>
    <row r="36" spans="1:8" x14ac:dyDescent="0.3">
      <c r="A36">
        <v>58093</v>
      </c>
      <c r="B36" t="s">
        <v>230</v>
      </c>
      <c r="C36" s="3">
        <v>1203</v>
      </c>
      <c r="D36" s="3"/>
      <c r="E36" s="1">
        <f>+E35-C36+D36</f>
        <v>229568.71000000014</v>
      </c>
      <c r="F36" t="s">
        <v>232</v>
      </c>
      <c r="G36" t="s">
        <v>228</v>
      </c>
      <c r="H36">
        <v>1</v>
      </c>
    </row>
    <row r="37" spans="1:8" x14ac:dyDescent="0.3">
      <c r="A37">
        <v>58094</v>
      </c>
      <c r="B37" t="s">
        <v>230</v>
      </c>
      <c r="C37" s="3">
        <v>1247.5</v>
      </c>
      <c r="D37" s="3"/>
      <c r="E37" s="1">
        <f>+E36-C37+D37</f>
        <v>228321.21000000014</v>
      </c>
      <c r="F37" t="s">
        <v>231</v>
      </c>
      <c r="G37" t="s">
        <v>228</v>
      </c>
      <c r="H37">
        <v>1</v>
      </c>
    </row>
    <row r="38" spans="1:8" x14ac:dyDescent="0.3">
      <c r="A38">
        <v>58095</v>
      </c>
      <c r="B38" t="s">
        <v>230</v>
      </c>
      <c r="C38" s="3">
        <v>1247.5</v>
      </c>
      <c r="D38" s="3"/>
      <c r="E38" s="1">
        <f>+E37-C38+D38</f>
        <v>227073.71000000014</v>
      </c>
      <c r="F38" t="s">
        <v>229</v>
      </c>
      <c r="G38" t="s">
        <v>228</v>
      </c>
      <c r="H38">
        <v>1</v>
      </c>
    </row>
    <row r="39" spans="1:8" x14ac:dyDescent="0.3">
      <c r="A39">
        <v>58096</v>
      </c>
      <c r="B39" t="s">
        <v>227</v>
      </c>
      <c r="C39" s="3">
        <v>729.79</v>
      </c>
      <c r="D39" s="3"/>
      <c r="E39" s="1">
        <f>+E38-C39+D39</f>
        <v>226343.92000000013</v>
      </c>
      <c r="F39" t="s">
        <v>226</v>
      </c>
      <c r="G39" t="s">
        <v>225</v>
      </c>
      <c r="H39">
        <v>1</v>
      </c>
    </row>
    <row r="40" spans="1:8" x14ac:dyDescent="0.3">
      <c r="A40">
        <v>58097</v>
      </c>
      <c r="B40" t="s">
        <v>224</v>
      </c>
      <c r="C40" s="3">
        <v>6373.4</v>
      </c>
      <c r="D40" s="3"/>
      <c r="E40" s="1">
        <f>+E39-C40+D40</f>
        <v>219970.52000000014</v>
      </c>
      <c r="F40" t="s">
        <v>223</v>
      </c>
      <c r="G40" t="s">
        <v>222</v>
      </c>
      <c r="H40">
        <v>1</v>
      </c>
    </row>
    <row r="41" spans="1:8" x14ac:dyDescent="0.3">
      <c r="A41">
        <v>58098</v>
      </c>
      <c r="B41" t="s">
        <v>224</v>
      </c>
      <c r="C41" s="3">
        <v>262.5</v>
      </c>
      <c r="D41" s="3"/>
      <c r="E41" s="1">
        <f>+E40-C41+D41</f>
        <v>219708.02000000014</v>
      </c>
      <c r="F41" t="s">
        <v>223</v>
      </c>
      <c r="G41" t="s">
        <v>222</v>
      </c>
      <c r="H41">
        <v>1</v>
      </c>
    </row>
    <row r="42" spans="1:8" x14ac:dyDescent="0.3">
      <c r="A42">
        <v>58099</v>
      </c>
      <c r="B42" t="s">
        <v>224</v>
      </c>
      <c r="C42" s="3">
        <v>232.69</v>
      </c>
      <c r="D42" s="3"/>
      <c r="E42" s="1">
        <f>+E41-C42+D42</f>
        <v>219475.33000000013</v>
      </c>
      <c r="F42" t="s">
        <v>223</v>
      </c>
      <c r="G42" t="s">
        <v>222</v>
      </c>
      <c r="H42">
        <v>1</v>
      </c>
    </row>
    <row r="43" spans="1:8" x14ac:dyDescent="0.3">
      <c r="A43">
        <v>58100</v>
      </c>
      <c r="B43" t="s">
        <v>221</v>
      </c>
      <c r="C43" s="3">
        <v>296</v>
      </c>
      <c r="D43" s="3"/>
      <c r="E43" s="1">
        <f>+E42-C43+D43</f>
        <v>219179.33000000013</v>
      </c>
      <c r="F43" t="s">
        <v>220</v>
      </c>
      <c r="G43" t="s">
        <v>10</v>
      </c>
      <c r="H43">
        <v>2</v>
      </c>
    </row>
    <row r="44" spans="1:8" x14ac:dyDescent="0.3">
      <c r="A44">
        <v>58101</v>
      </c>
      <c r="B44" t="s">
        <v>150</v>
      </c>
      <c r="C44" s="3">
        <v>136.84</v>
      </c>
      <c r="D44" s="3"/>
      <c r="E44" s="1">
        <f>+E43-C44+D44</f>
        <v>219042.49000000014</v>
      </c>
      <c r="F44" t="s">
        <v>219</v>
      </c>
      <c r="G44" t="s">
        <v>10</v>
      </c>
      <c r="H44">
        <v>2</v>
      </c>
    </row>
    <row r="45" spans="1:8" x14ac:dyDescent="0.3">
      <c r="A45">
        <v>58102</v>
      </c>
      <c r="B45" t="s">
        <v>218</v>
      </c>
      <c r="C45" s="3">
        <v>274.27</v>
      </c>
      <c r="D45" s="3"/>
      <c r="E45" s="1">
        <f>+E44-C45+D45</f>
        <v>218768.22000000015</v>
      </c>
      <c r="F45" t="s">
        <v>217</v>
      </c>
      <c r="G45" t="s">
        <v>10</v>
      </c>
      <c r="H45">
        <v>2</v>
      </c>
    </row>
    <row r="46" spans="1:8" x14ac:dyDescent="0.3">
      <c r="A46">
        <v>58103</v>
      </c>
      <c r="B46" t="s">
        <v>148</v>
      </c>
      <c r="C46" s="3">
        <v>330.87</v>
      </c>
      <c r="D46" s="3"/>
      <c r="E46" s="1">
        <f>+E45-C46+D46</f>
        <v>218437.35000000015</v>
      </c>
      <c r="F46" t="s">
        <v>216</v>
      </c>
      <c r="G46" t="s">
        <v>64</v>
      </c>
      <c r="H46">
        <v>1</v>
      </c>
    </row>
    <row r="47" spans="1:8" x14ac:dyDescent="0.3">
      <c r="A47">
        <v>58104</v>
      </c>
      <c r="B47" t="s">
        <v>215</v>
      </c>
      <c r="C47" s="3">
        <v>824.06</v>
      </c>
      <c r="D47" s="3"/>
      <c r="E47" s="1">
        <f>+E46-C47+D47</f>
        <v>217613.29000000015</v>
      </c>
      <c r="F47" t="s">
        <v>214</v>
      </c>
      <c r="G47" t="s">
        <v>10</v>
      </c>
      <c r="H47">
        <v>2</v>
      </c>
    </row>
    <row r="48" spans="1:8" x14ac:dyDescent="0.3">
      <c r="A48" s="5" t="s">
        <v>210</v>
      </c>
      <c r="B48" t="s">
        <v>213</v>
      </c>
      <c r="C48" s="3">
        <v>2144.4499999999998</v>
      </c>
      <c r="D48" s="3"/>
      <c r="E48" s="1">
        <f>+E47-C48+D48</f>
        <v>215468.84000000014</v>
      </c>
      <c r="F48" t="s">
        <v>212</v>
      </c>
      <c r="G48" t="s">
        <v>211</v>
      </c>
      <c r="H48">
        <v>1</v>
      </c>
    </row>
    <row r="49" spans="1:8" x14ac:dyDescent="0.3">
      <c r="A49" s="5" t="s">
        <v>210</v>
      </c>
      <c r="B49" t="s">
        <v>209</v>
      </c>
      <c r="C49" s="3">
        <v>1397.25</v>
      </c>
      <c r="D49" s="3"/>
      <c r="E49" s="1">
        <f>+E48-C49+D49</f>
        <v>214071.59000000014</v>
      </c>
      <c r="F49" t="s">
        <v>208</v>
      </c>
      <c r="G49" t="s">
        <v>10</v>
      </c>
      <c r="H49">
        <v>2</v>
      </c>
    </row>
    <row r="50" spans="1:8" x14ac:dyDescent="0.3">
      <c r="A50">
        <v>58105</v>
      </c>
      <c r="B50" t="s">
        <v>2</v>
      </c>
      <c r="C50" s="3">
        <v>61</v>
      </c>
      <c r="D50" s="3"/>
      <c r="E50" s="1">
        <f>+E49-C50+D50</f>
        <v>214010.59000000014</v>
      </c>
      <c r="F50" t="s">
        <v>207</v>
      </c>
      <c r="G50" t="s">
        <v>10</v>
      </c>
      <c r="H50">
        <v>1</v>
      </c>
    </row>
    <row r="51" spans="1:8" x14ac:dyDescent="0.3">
      <c r="A51">
        <v>58106</v>
      </c>
      <c r="B51" t="s">
        <v>120</v>
      </c>
      <c r="C51" s="3">
        <v>967.16</v>
      </c>
      <c r="D51" s="3"/>
      <c r="E51" s="1">
        <f>+E50-C51+D51</f>
        <v>213043.43000000014</v>
      </c>
      <c r="F51" t="s">
        <v>206</v>
      </c>
      <c r="G51" t="s">
        <v>10</v>
      </c>
      <c r="H51">
        <v>1</v>
      </c>
    </row>
    <row r="52" spans="1:8" x14ac:dyDescent="0.3">
      <c r="A52">
        <v>58107</v>
      </c>
      <c r="B52" t="s">
        <v>88</v>
      </c>
      <c r="C52" s="3">
        <v>487.09</v>
      </c>
      <c r="D52" s="3"/>
      <c r="E52" s="1">
        <f>+E51-C52+D52</f>
        <v>212556.34000000014</v>
      </c>
      <c r="F52" t="s">
        <v>183</v>
      </c>
      <c r="G52" t="s">
        <v>87</v>
      </c>
      <c r="H52">
        <v>1</v>
      </c>
    </row>
    <row r="53" spans="1:8" x14ac:dyDescent="0.3">
      <c r="A53">
        <v>58108</v>
      </c>
      <c r="B53" t="s">
        <v>205</v>
      </c>
      <c r="C53" s="3">
        <v>2000</v>
      </c>
      <c r="D53" s="3"/>
      <c r="E53" s="1">
        <f>+E52-C53+D53</f>
        <v>210556.34000000014</v>
      </c>
      <c r="F53" t="s">
        <v>204</v>
      </c>
      <c r="G53" t="s">
        <v>203</v>
      </c>
      <c r="H53">
        <v>1</v>
      </c>
    </row>
    <row r="54" spans="1:8" x14ac:dyDescent="0.3">
      <c r="A54">
        <v>58109</v>
      </c>
      <c r="B54" t="s">
        <v>202</v>
      </c>
      <c r="C54" s="3">
        <v>282.75</v>
      </c>
      <c r="D54" s="3"/>
      <c r="E54" s="1">
        <f>+E53-C54+D54</f>
        <v>210273.59000000014</v>
      </c>
      <c r="F54" t="s">
        <v>201</v>
      </c>
      <c r="G54" t="s">
        <v>55</v>
      </c>
      <c r="H54">
        <v>1</v>
      </c>
    </row>
    <row r="55" spans="1:8" x14ac:dyDescent="0.3">
      <c r="A55">
        <v>58110</v>
      </c>
      <c r="B55" t="s">
        <v>200</v>
      </c>
      <c r="C55" s="3">
        <v>146.31</v>
      </c>
      <c r="D55" s="3"/>
      <c r="E55" s="1">
        <f>+E54-C55+D55</f>
        <v>210127.28000000014</v>
      </c>
      <c r="F55" t="s">
        <v>199</v>
      </c>
      <c r="G55" t="s">
        <v>10</v>
      </c>
      <c r="H55">
        <v>1</v>
      </c>
    </row>
    <row r="56" spans="1:8" x14ac:dyDescent="0.3">
      <c r="A56">
        <v>58111</v>
      </c>
      <c r="B56" t="s">
        <v>198</v>
      </c>
      <c r="C56" s="3">
        <v>164.72</v>
      </c>
      <c r="D56" s="3"/>
      <c r="E56" s="1">
        <f>+E55-C56+D56</f>
        <v>209962.56000000014</v>
      </c>
      <c r="F56" t="s">
        <v>197</v>
      </c>
      <c r="G56" t="s">
        <v>10</v>
      </c>
      <c r="H56">
        <v>1</v>
      </c>
    </row>
    <row r="57" spans="1:8" x14ac:dyDescent="0.3">
      <c r="A57">
        <v>58112</v>
      </c>
      <c r="B57" t="s">
        <v>72</v>
      </c>
      <c r="C57" s="3">
        <v>167.5</v>
      </c>
      <c r="D57" s="3"/>
      <c r="E57" s="1">
        <f>+E56-C57+D57</f>
        <v>209795.06000000014</v>
      </c>
      <c r="F57" t="s">
        <v>196</v>
      </c>
      <c r="G57" t="s">
        <v>10</v>
      </c>
      <c r="H57">
        <v>1</v>
      </c>
    </row>
    <row r="58" spans="1:8" x14ac:dyDescent="0.3">
      <c r="A58">
        <v>58113</v>
      </c>
      <c r="B58" t="s">
        <v>195</v>
      </c>
      <c r="C58" s="3">
        <v>1200</v>
      </c>
      <c r="D58" s="3"/>
      <c r="E58" s="1">
        <f>+E57-C58+D58</f>
        <v>208595.06000000014</v>
      </c>
      <c r="F58" t="s">
        <v>194</v>
      </c>
      <c r="G58" t="s">
        <v>10</v>
      </c>
      <c r="H58">
        <v>2</v>
      </c>
    </row>
    <row r="59" spans="1:8" x14ac:dyDescent="0.3">
      <c r="A59">
        <v>58114</v>
      </c>
      <c r="B59" t="s">
        <v>193</v>
      </c>
      <c r="C59" s="3">
        <v>170.78</v>
      </c>
      <c r="D59" s="3"/>
      <c r="E59" s="1">
        <f>+E58-C59+D59</f>
        <v>208424.28000000014</v>
      </c>
      <c r="F59" t="s">
        <v>192</v>
      </c>
      <c r="G59" t="s">
        <v>10</v>
      </c>
      <c r="H59">
        <v>1</v>
      </c>
    </row>
    <row r="60" spans="1:8" x14ac:dyDescent="0.3">
      <c r="A60">
        <v>58115</v>
      </c>
      <c r="B60" t="s">
        <v>191</v>
      </c>
      <c r="C60" s="3">
        <v>608.5</v>
      </c>
      <c r="D60" s="3"/>
      <c r="E60" s="1">
        <f>+E59-C60+D60</f>
        <v>207815.78000000014</v>
      </c>
      <c r="F60" t="s">
        <v>190</v>
      </c>
      <c r="G60" t="s">
        <v>10</v>
      </c>
      <c r="H60">
        <v>1</v>
      </c>
    </row>
    <row r="61" spans="1:8" x14ac:dyDescent="0.3">
      <c r="A61">
        <v>58116</v>
      </c>
      <c r="B61" t="s">
        <v>36</v>
      </c>
      <c r="C61" s="3">
        <v>0</v>
      </c>
      <c r="D61" s="3"/>
      <c r="E61" s="1">
        <f>+E60-C61+D61</f>
        <v>207815.78000000014</v>
      </c>
      <c r="F61" t="s">
        <v>36</v>
      </c>
      <c r="G61" t="s">
        <v>36</v>
      </c>
      <c r="H61">
        <v>1</v>
      </c>
    </row>
    <row r="62" spans="1:8" x14ac:dyDescent="0.3">
      <c r="A62">
        <v>58117</v>
      </c>
      <c r="B62" t="s">
        <v>189</v>
      </c>
      <c r="C62" s="3">
        <v>450</v>
      </c>
      <c r="D62" s="3"/>
      <c r="E62" s="1">
        <f>+E61-C62+D62</f>
        <v>207365.78000000014</v>
      </c>
      <c r="F62" t="s">
        <v>188</v>
      </c>
      <c r="G62" t="s">
        <v>10</v>
      </c>
      <c r="H62">
        <v>2</v>
      </c>
    </row>
    <row r="63" spans="1:8" x14ac:dyDescent="0.3">
      <c r="A63">
        <v>58118</v>
      </c>
      <c r="B63" t="s">
        <v>187</v>
      </c>
      <c r="C63" s="3">
        <v>256.93</v>
      </c>
      <c r="D63" s="3"/>
      <c r="E63" s="1">
        <f>+E62-C63+D63</f>
        <v>207108.85000000015</v>
      </c>
      <c r="F63" t="s">
        <v>186</v>
      </c>
      <c r="G63" t="s">
        <v>10</v>
      </c>
      <c r="H63">
        <v>2</v>
      </c>
    </row>
    <row r="64" spans="1:8" x14ac:dyDescent="0.3">
      <c r="A64">
        <v>58119</v>
      </c>
      <c r="B64" t="s">
        <v>185</v>
      </c>
      <c r="C64" s="3">
        <v>1140.3800000000001</v>
      </c>
      <c r="D64" s="3"/>
      <c r="E64" s="1">
        <f>+E63-C64+D64</f>
        <v>205968.47000000015</v>
      </c>
      <c r="F64" t="s">
        <v>184</v>
      </c>
      <c r="G64" t="s">
        <v>10</v>
      </c>
      <c r="H64">
        <v>2</v>
      </c>
    </row>
    <row r="65" spans="1:8" x14ac:dyDescent="0.3">
      <c r="A65">
        <v>58120</v>
      </c>
      <c r="B65" t="s">
        <v>88</v>
      </c>
      <c r="C65" s="3">
        <v>436.07</v>
      </c>
      <c r="D65" s="3"/>
      <c r="E65" s="1">
        <f>+E64-C65+D65</f>
        <v>205532.40000000014</v>
      </c>
      <c r="F65" t="s">
        <v>183</v>
      </c>
      <c r="G65" t="s">
        <v>87</v>
      </c>
      <c r="H65">
        <v>1</v>
      </c>
    </row>
    <row r="66" spans="1:8" x14ac:dyDescent="0.3">
      <c r="A66">
        <v>58121</v>
      </c>
      <c r="B66" t="s">
        <v>182</v>
      </c>
      <c r="C66" s="3">
        <v>150</v>
      </c>
      <c r="D66" s="3"/>
      <c r="E66" s="1">
        <f>+E65-C66+D66</f>
        <v>205382.40000000014</v>
      </c>
      <c r="F66" t="s">
        <v>41</v>
      </c>
      <c r="G66" t="s">
        <v>40</v>
      </c>
      <c r="H66">
        <v>2</v>
      </c>
    </row>
    <row r="67" spans="1:8" x14ac:dyDescent="0.3">
      <c r="A67">
        <v>58122</v>
      </c>
      <c r="B67" t="s">
        <v>46</v>
      </c>
      <c r="C67" s="3">
        <v>175</v>
      </c>
      <c r="D67" s="3"/>
      <c r="E67" s="1">
        <f>+E66-C67+D67</f>
        <v>205207.40000000014</v>
      </c>
      <c r="F67" t="s">
        <v>41</v>
      </c>
      <c r="G67" t="s">
        <v>40</v>
      </c>
      <c r="H67">
        <v>2</v>
      </c>
    </row>
    <row r="68" spans="1:8" x14ac:dyDescent="0.3">
      <c r="A68">
        <v>58123</v>
      </c>
      <c r="B68" t="s">
        <v>43</v>
      </c>
      <c r="C68" s="3">
        <v>200</v>
      </c>
      <c r="D68" s="3"/>
      <c r="E68" s="1">
        <f>+E67-C68+D68</f>
        <v>205007.40000000014</v>
      </c>
      <c r="F68" t="s">
        <v>41</v>
      </c>
      <c r="G68" t="s">
        <v>40</v>
      </c>
      <c r="H68">
        <v>2</v>
      </c>
    </row>
    <row r="69" spans="1:8" x14ac:dyDescent="0.3">
      <c r="A69">
        <v>58124</v>
      </c>
      <c r="B69" t="s">
        <v>47</v>
      </c>
      <c r="C69" s="3">
        <v>200</v>
      </c>
      <c r="D69" s="3"/>
      <c r="E69" s="1">
        <f>+E68-C69+D69</f>
        <v>204807.40000000014</v>
      </c>
      <c r="F69" t="s">
        <v>41</v>
      </c>
      <c r="G69" t="s">
        <v>40</v>
      </c>
      <c r="H69">
        <v>2</v>
      </c>
    </row>
    <row r="70" spans="1:8" x14ac:dyDescent="0.3">
      <c r="A70">
        <v>58125</v>
      </c>
      <c r="B70" t="s">
        <v>49</v>
      </c>
      <c r="C70" s="3">
        <v>200</v>
      </c>
      <c r="D70" s="3"/>
      <c r="E70" s="1">
        <f>+E69-C70+D70</f>
        <v>204607.40000000014</v>
      </c>
      <c r="F70" t="s">
        <v>41</v>
      </c>
      <c r="G70" t="s">
        <v>40</v>
      </c>
      <c r="H70">
        <v>2</v>
      </c>
    </row>
    <row r="71" spans="1:8" x14ac:dyDescent="0.3">
      <c r="A71">
        <v>58126</v>
      </c>
      <c r="B71" t="s">
        <v>36</v>
      </c>
      <c r="C71" s="3">
        <v>0</v>
      </c>
      <c r="D71" s="3"/>
      <c r="E71" s="1">
        <f>+E70-C71+D71</f>
        <v>204607.40000000014</v>
      </c>
      <c r="F71" t="s">
        <v>36</v>
      </c>
      <c r="G71" t="s">
        <v>36</v>
      </c>
      <c r="H71">
        <v>0</v>
      </c>
    </row>
    <row r="72" spans="1:8" x14ac:dyDescent="0.3">
      <c r="A72">
        <v>58127</v>
      </c>
      <c r="B72" t="s">
        <v>181</v>
      </c>
      <c r="C72" s="3">
        <v>189.35</v>
      </c>
      <c r="D72" s="3"/>
      <c r="E72" s="1">
        <f>+E71-C72+D72</f>
        <v>204418.05000000013</v>
      </c>
      <c r="F72" t="s">
        <v>180</v>
      </c>
      <c r="G72" t="s">
        <v>179</v>
      </c>
      <c r="H72">
        <v>1</v>
      </c>
    </row>
    <row r="73" spans="1:8" x14ac:dyDescent="0.3">
      <c r="A73">
        <v>58128</v>
      </c>
      <c r="B73" t="s">
        <v>178</v>
      </c>
      <c r="C73" s="3">
        <v>1155.67</v>
      </c>
      <c r="D73" s="3"/>
      <c r="E73" s="1">
        <f>+E72-C73+D73</f>
        <v>203262.38000000012</v>
      </c>
      <c r="F73" t="s">
        <v>177</v>
      </c>
      <c r="G73" t="s">
        <v>176</v>
      </c>
      <c r="H73">
        <v>1</v>
      </c>
    </row>
    <row r="74" spans="1:8" x14ac:dyDescent="0.3">
      <c r="A74">
        <v>58129</v>
      </c>
      <c r="B74" t="s">
        <v>175</v>
      </c>
      <c r="C74" s="3">
        <v>713.57</v>
      </c>
      <c r="D74" s="3"/>
      <c r="E74" s="1">
        <f>+E73-C74+D74</f>
        <v>202548.81000000011</v>
      </c>
      <c r="F74" t="s">
        <v>174</v>
      </c>
      <c r="G74" t="s">
        <v>104</v>
      </c>
      <c r="H74">
        <v>1</v>
      </c>
    </row>
    <row r="75" spans="1:8" x14ac:dyDescent="0.3">
      <c r="A75">
        <v>58130</v>
      </c>
      <c r="B75" t="s">
        <v>173</v>
      </c>
      <c r="C75" s="3">
        <v>993.6</v>
      </c>
      <c r="D75" s="3"/>
      <c r="E75" s="1">
        <f>+E74-C75+D75</f>
        <v>201555.21000000011</v>
      </c>
      <c r="F75" t="s">
        <v>172</v>
      </c>
      <c r="G75" t="s">
        <v>10</v>
      </c>
      <c r="H75">
        <v>2</v>
      </c>
    </row>
    <row r="76" spans="1:8" x14ac:dyDescent="0.3">
      <c r="A76">
        <v>58131</v>
      </c>
      <c r="B76" t="s">
        <v>171</v>
      </c>
      <c r="C76" s="3">
        <v>1129.27</v>
      </c>
      <c r="D76" s="3"/>
      <c r="E76" s="1">
        <f>+E75-C76+D76</f>
        <v>200425.94000000012</v>
      </c>
      <c r="F76" t="s">
        <v>170</v>
      </c>
      <c r="G76" t="s">
        <v>10</v>
      </c>
      <c r="H76">
        <v>2</v>
      </c>
    </row>
    <row r="77" spans="1:8" x14ac:dyDescent="0.3">
      <c r="A77">
        <v>58132</v>
      </c>
      <c r="B77" t="s">
        <v>169</v>
      </c>
      <c r="C77" s="3">
        <v>156.16</v>
      </c>
      <c r="D77" s="3"/>
      <c r="E77" s="1">
        <f>+E76-C77+D77</f>
        <v>200269.78000000012</v>
      </c>
      <c r="F77" t="s">
        <v>168</v>
      </c>
      <c r="G77" t="s">
        <v>10</v>
      </c>
      <c r="H77">
        <v>1</v>
      </c>
    </row>
    <row r="78" spans="1:8" x14ac:dyDescent="0.3">
      <c r="A78">
        <v>58133</v>
      </c>
      <c r="B78" t="s">
        <v>167</v>
      </c>
      <c r="C78" s="3">
        <v>579.35</v>
      </c>
      <c r="D78" s="3"/>
      <c r="E78" s="1">
        <f>+E77-C78+D78</f>
        <v>199690.43000000011</v>
      </c>
      <c r="F78" t="s">
        <v>166</v>
      </c>
      <c r="G78" t="s">
        <v>10</v>
      </c>
      <c r="H78">
        <v>1</v>
      </c>
    </row>
    <row r="79" spans="1:8" x14ac:dyDescent="0.3">
      <c r="A79">
        <v>58134</v>
      </c>
      <c r="B79" t="s">
        <v>165</v>
      </c>
      <c r="C79" s="3">
        <v>800</v>
      </c>
      <c r="D79" s="3"/>
      <c r="E79" s="1">
        <f>+E78-C79+D79</f>
        <v>198890.43000000011</v>
      </c>
      <c r="F79" t="s">
        <v>164</v>
      </c>
      <c r="G79" t="s">
        <v>10</v>
      </c>
      <c r="H79">
        <v>2</v>
      </c>
    </row>
    <row r="80" spans="1:8" x14ac:dyDescent="0.3">
      <c r="A80">
        <v>58135</v>
      </c>
      <c r="B80" t="s">
        <v>59</v>
      </c>
      <c r="C80" s="3">
        <v>60</v>
      </c>
      <c r="D80" s="3"/>
      <c r="E80" s="1">
        <f>+E79-C80+D80</f>
        <v>198830.43000000011</v>
      </c>
      <c r="F80" t="s">
        <v>163</v>
      </c>
      <c r="G80" t="s">
        <v>55</v>
      </c>
      <c r="H80">
        <v>1</v>
      </c>
    </row>
    <row r="81" spans="1:8" x14ac:dyDescent="0.3">
      <c r="A81">
        <v>58136</v>
      </c>
      <c r="B81" t="s">
        <v>161</v>
      </c>
      <c r="C81" s="3">
        <v>1388.97</v>
      </c>
      <c r="D81" s="3"/>
      <c r="E81" s="1">
        <f>+E80-C81+D81</f>
        <v>197441.46000000011</v>
      </c>
      <c r="F81" t="s">
        <v>162</v>
      </c>
      <c r="G81" t="s">
        <v>159</v>
      </c>
      <c r="H81">
        <v>1</v>
      </c>
    </row>
    <row r="82" spans="1:8" x14ac:dyDescent="0.3">
      <c r="A82">
        <v>58137</v>
      </c>
      <c r="B82" t="s">
        <v>161</v>
      </c>
      <c r="C82" s="3">
        <v>1364.93</v>
      </c>
      <c r="D82" s="3"/>
      <c r="E82" s="1">
        <f>+E81-C82+D82</f>
        <v>196076.53000000012</v>
      </c>
      <c r="F82" t="s">
        <v>160</v>
      </c>
      <c r="G82" t="s">
        <v>159</v>
      </c>
      <c r="H82">
        <v>1</v>
      </c>
    </row>
    <row r="83" spans="1:8" x14ac:dyDescent="0.3">
      <c r="A83">
        <v>58138</v>
      </c>
      <c r="B83" t="s">
        <v>158</v>
      </c>
      <c r="C83" s="3">
        <v>174.19</v>
      </c>
      <c r="D83" s="3"/>
      <c r="E83" s="1">
        <f>+E82-C83+D83</f>
        <v>195902.34000000011</v>
      </c>
      <c r="F83" t="s">
        <v>157</v>
      </c>
      <c r="G83" t="s">
        <v>64</v>
      </c>
      <c r="H83">
        <v>1</v>
      </c>
    </row>
    <row r="84" spans="1:8" x14ac:dyDescent="0.3">
      <c r="A84">
        <v>58139</v>
      </c>
      <c r="B84" t="s">
        <v>156</v>
      </c>
      <c r="C84" s="3">
        <v>462.27</v>
      </c>
      <c r="D84" s="3"/>
      <c r="E84" s="1">
        <f>+E83-C84+D84</f>
        <v>195440.07000000012</v>
      </c>
      <c r="F84" t="s">
        <v>155</v>
      </c>
      <c r="G84" t="s">
        <v>64</v>
      </c>
      <c r="H84">
        <v>1</v>
      </c>
    </row>
    <row r="85" spans="1:8" x14ac:dyDescent="0.3">
      <c r="A85">
        <v>58140</v>
      </c>
      <c r="B85" t="s">
        <v>154</v>
      </c>
      <c r="C85" s="3">
        <v>137.19999999999999</v>
      </c>
      <c r="D85" s="3"/>
      <c r="E85" s="1">
        <f>+E84-C85+D85</f>
        <v>195302.87000000011</v>
      </c>
      <c r="F85" t="s">
        <v>153</v>
      </c>
      <c r="G85" t="s">
        <v>64</v>
      </c>
      <c r="H85">
        <v>1</v>
      </c>
    </row>
    <row r="86" spans="1:8" x14ac:dyDescent="0.3">
      <c r="A86">
        <v>58141</v>
      </c>
      <c r="B86" t="s">
        <v>152</v>
      </c>
      <c r="C86" s="3">
        <v>258.75</v>
      </c>
      <c r="D86" s="3"/>
      <c r="E86" s="1">
        <f>+E85-C86+D86</f>
        <v>195044.12000000011</v>
      </c>
      <c r="F86" t="s">
        <v>151</v>
      </c>
      <c r="G86" t="s">
        <v>10</v>
      </c>
      <c r="H86">
        <v>1</v>
      </c>
    </row>
    <row r="87" spans="1:8" x14ac:dyDescent="0.3">
      <c r="A87">
        <v>58142</v>
      </c>
      <c r="B87" t="s">
        <v>150</v>
      </c>
      <c r="C87" s="3">
        <v>310.38</v>
      </c>
      <c r="D87" s="3"/>
      <c r="E87" s="1">
        <f>+E86-C87+D87</f>
        <v>194733.74000000011</v>
      </c>
      <c r="F87" t="s">
        <v>149</v>
      </c>
      <c r="G87" t="s">
        <v>10</v>
      </c>
      <c r="H87">
        <v>2</v>
      </c>
    </row>
    <row r="88" spans="1:8" x14ac:dyDescent="0.3">
      <c r="A88">
        <v>58143</v>
      </c>
      <c r="B88" t="s">
        <v>148</v>
      </c>
      <c r="C88" s="3">
        <v>456</v>
      </c>
      <c r="D88" s="3"/>
      <c r="E88" s="1">
        <f>+E87-C88+D88</f>
        <v>194277.74000000011</v>
      </c>
      <c r="F88" t="s">
        <v>147</v>
      </c>
      <c r="G88" t="s">
        <v>37</v>
      </c>
      <c r="H88">
        <v>1</v>
      </c>
    </row>
    <row r="89" spans="1:8" x14ac:dyDescent="0.3">
      <c r="A89">
        <v>58144</v>
      </c>
      <c r="B89" t="s">
        <v>100</v>
      </c>
      <c r="C89" s="3">
        <v>1392.3</v>
      </c>
      <c r="D89" s="3"/>
      <c r="E89" s="1">
        <f>+E88-C89+D89</f>
        <v>192885.44000000012</v>
      </c>
      <c r="F89" t="s">
        <v>99</v>
      </c>
      <c r="G89" t="s">
        <v>10</v>
      </c>
      <c r="H89">
        <v>2</v>
      </c>
    </row>
    <row r="90" spans="1:8" x14ac:dyDescent="0.3">
      <c r="A90">
        <v>58145</v>
      </c>
      <c r="B90" t="s">
        <v>146</v>
      </c>
      <c r="C90" s="3">
        <v>26.91</v>
      </c>
      <c r="D90" s="3"/>
      <c r="E90" s="1">
        <f>+E89-C90+D90</f>
        <v>192858.53000000012</v>
      </c>
      <c r="F90" t="s">
        <v>145</v>
      </c>
      <c r="G90" t="s">
        <v>10</v>
      </c>
      <c r="H90">
        <v>1</v>
      </c>
    </row>
    <row r="91" spans="1:8" x14ac:dyDescent="0.3">
      <c r="A91">
        <v>58146</v>
      </c>
      <c r="B91" t="s">
        <v>144</v>
      </c>
      <c r="C91" s="3">
        <v>1441.75</v>
      </c>
      <c r="D91" s="3"/>
      <c r="E91" s="1">
        <f>+E90-C91+D91</f>
        <v>191416.78000000012</v>
      </c>
      <c r="F91" t="s">
        <v>143</v>
      </c>
      <c r="G91" t="s">
        <v>10</v>
      </c>
      <c r="H91">
        <v>2</v>
      </c>
    </row>
    <row r="92" spans="1:8" x14ac:dyDescent="0.3">
      <c r="A92">
        <v>58147</v>
      </c>
      <c r="B92" t="s">
        <v>142</v>
      </c>
      <c r="C92" s="3">
        <v>2000</v>
      </c>
      <c r="D92" s="3"/>
      <c r="E92" s="1">
        <f>+E91-C92+D92</f>
        <v>189416.78000000012</v>
      </c>
      <c r="F92" t="s">
        <v>141</v>
      </c>
      <c r="G92" t="s">
        <v>64</v>
      </c>
      <c r="H92">
        <v>1</v>
      </c>
    </row>
    <row r="93" spans="1:8" x14ac:dyDescent="0.3">
      <c r="A93">
        <v>58148</v>
      </c>
      <c r="B93" t="s">
        <v>140</v>
      </c>
      <c r="C93" s="3">
        <v>95.22</v>
      </c>
      <c r="D93" s="3"/>
      <c r="E93" s="1">
        <f>+E92-C93+D93</f>
        <v>189321.56000000011</v>
      </c>
      <c r="F93" t="s">
        <v>139</v>
      </c>
      <c r="G93" t="s">
        <v>10</v>
      </c>
      <c r="H93">
        <v>1</v>
      </c>
    </row>
    <row r="94" spans="1:8" x14ac:dyDescent="0.3">
      <c r="A94">
        <v>58149</v>
      </c>
      <c r="B94" t="s">
        <v>138</v>
      </c>
      <c r="C94" s="3">
        <v>129.9</v>
      </c>
      <c r="D94" s="3"/>
      <c r="E94" s="1">
        <f>+E93-C94+D94</f>
        <v>189191.66000000012</v>
      </c>
      <c r="F94" t="s">
        <v>137</v>
      </c>
      <c r="G94" t="s">
        <v>10</v>
      </c>
      <c r="H94">
        <v>1</v>
      </c>
    </row>
    <row r="95" spans="1:8" x14ac:dyDescent="0.3">
      <c r="A95">
        <v>58150</v>
      </c>
      <c r="B95" t="s">
        <v>136</v>
      </c>
      <c r="C95" s="3">
        <v>19209.05</v>
      </c>
      <c r="D95" s="3"/>
      <c r="E95" s="1">
        <f>+E94-C95+D95</f>
        <v>169982.61000000013</v>
      </c>
      <c r="F95" t="s">
        <v>135</v>
      </c>
      <c r="G95" t="s">
        <v>134</v>
      </c>
      <c r="H95">
        <v>2</v>
      </c>
    </row>
    <row r="96" spans="1:8" x14ac:dyDescent="0.3">
      <c r="A96">
        <v>58151</v>
      </c>
      <c r="B96" t="s">
        <v>133</v>
      </c>
      <c r="C96" s="3">
        <v>148.58000000000001</v>
      </c>
      <c r="D96" s="3"/>
      <c r="E96" s="1">
        <f>+E95-C96+D96</f>
        <v>169834.03000000014</v>
      </c>
      <c r="F96" t="s">
        <v>132</v>
      </c>
      <c r="G96" t="s">
        <v>131</v>
      </c>
      <c r="H96">
        <v>1</v>
      </c>
    </row>
    <row r="97" spans="1:8" x14ac:dyDescent="0.3">
      <c r="A97">
        <v>58152</v>
      </c>
      <c r="B97" t="s">
        <v>130</v>
      </c>
      <c r="C97" s="3">
        <v>424.31</v>
      </c>
      <c r="D97" s="3"/>
      <c r="E97" s="1">
        <f>+E96-C97+D97</f>
        <v>169409.72000000015</v>
      </c>
      <c r="F97" t="s">
        <v>129</v>
      </c>
      <c r="G97" t="s">
        <v>10</v>
      </c>
      <c r="H97">
        <v>2</v>
      </c>
    </row>
    <row r="98" spans="1:8" x14ac:dyDescent="0.3">
      <c r="B98" t="s">
        <v>128</v>
      </c>
      <c r="C98" s="3"/>
      <c r="D98" s="3">
        <v>65975</v>
      </c>
      <c r="E98" s="1">
        <f>+E97-C98+D98</f>
        <v>235384.72000000015</v>
      </c>
      <c r="F98" t="s">
        <v>127</v>
      </c>
      <c r="G98" t="s">
        <v>3</v>
      </c>
      <c r="H98">
        <v>0</v>
      </c>
    </row>
    <row r="99" spans="1:8" x14ac:dyDescent="0.3">
      <c r="B99" t="s">
        <v>126</v>
      </c>
      <c r="C99" s="3">
        <v>38300</v>
      </c>
      <c r="D99" s="3"/>
      <c r="E99" s="1">
        <f>+E98-C99+D99</f>
        <v>197084.72000000015</v>
      </c>
      <c r="F99" t="s">
        <v>125</v>
      </c>
      <c r="G99" t="s">
        <v>55</v>
      </c>
      <c r="H99">
        <v>1</v>
      </c>
    </row>
    <row r="100" spans="1:8" x14ac:dyDescent="0.3">
      <c r="A100">
        <v>58153</v>
      </c>
      <c r="B100" t="s">
        <v>124</v>
      </c>
      <c r="C100" s="3">
        <v>618.86</v>
      </c>
      <c r="D100" s="3"/>
      <c r="E100" s="1">
        <f>+E99-C100+D100</f>
        <v>196465.86000000016</v>
      </c>
      <c r="F100" t="s">
        <v>123</v>
      </c>
      <c r="G100" t="s">
        <v>10</v>
      </c>
      <c r="H100">
        <v>2</v>
      </c>
    </row>
    <row r="101" spans="1:8" x14ac:dyDescent="0.3">
      <c r="A101">
        <v>58154</v>
      </c>
      <c r="B101" t="s">
        <v>122</v>
      </c>
      <c r="C101" s="3">
        <v>649.58000000000004</v>
      </c>
      <c r="D101" s="3"/>
      <c r="E101" s="1">
        <f>+E100-C101+D101</f>
        <v>195816.28000000017</v>
      </c>
      <c r="F101" t="s">
        <v>121</v>
      </c>
      <c r="G101" t="s">
        <v>10</v>
      </c>
      <c r="H101">
        <v>2</v>
      </c>
    </row>
    <row r="102" spans="1:8" x14ac:dyDescent="0.3">
      <c r="A102">
        <v>58155</v>
      </c>
      <c r="B102" t="s">
        <v>120</v>
      </c>
      <c r="C102" s="3">
        <v>143.86000000000001</v>
      </c>
      <c r="D102" s="3"/>
      <c r="E102" s="1">
        <f>+E101-C102+D102</f>
        <v>195672.42000000019</v>
      </c>
      <c r="F102" t="s">
        <v>119</v>
      </c>
      <c r="G102" t="s">
        <v>10</v>
      </c>
      <c r="H102">
        <v>1</v>
      </c>
    </row>
    <row r="103" spans="1:8" x14ac:dyDescent="0.3">
      <c r="A103">
        <v>58156</v>
      </c>
      <c r="B103" t="s">
        <v>118</v>
      </c>
      <c r="C103" s="3">
        <v>233.2</v>
      </c>
      <c r="D103" s="3"/>
      <c r="E103" s="1">
        <f>+E102-C103+D103</f>
        <v>195439.22000000018</v>
      </c>
      <c r="F103" t="s">
        <v>117</v>
      </c>
      <c r="G103" t="s">
        <v>10</v>
      </c>
      <c r="H103">
        <v>1</v>
      </c>
    </row>
    <row r="104" spans="1:8" x14ac:dyDescent="0.3">
      <c r="A104">
        <v>58157</v>
      </c>
      <c r="B104" t="s">
        <v>116</v>
      </c>
      <c r="C104" s="3">
        <v>365.44</v>
      </c>
      <c r="D104" s="3"/>
      <c r="E104" s="1">
        <f>+E103-C104+D104</f>
        <v>195073.78000000017</v>
      </c>
      <c r="F104" t="s">
        <v>115</v>
      </c>
      <c r="G104" t="s">
        <v>10</v>
      </c>
      <c r="H104">
        <v>2</v>
      </c>
    </row>
    <row r="105" spans="1:8" x14ac:dyDescent="0.3">
      <c r="A105">
        <v>58158</v>
      </c>
      <c r="B105" t="s">
        <v>114</v>
      </c>
      <c r="C105" s="3">
        <v>85</v>
      </c>
      <c r="D105" s="3"/>
      <c r="E105" s="1">
        <f>+E104-C105+D105</f>
        <v>194988.78000000017</v>
      </c>
      <c r="F105" t="s">
        <v>113</v>
      </c>
      <c r="G105" t="s">
        <v>10</v>
      </c>
      <c r="H105">
        <v>1</v>
      </c>
    </row>
    <row r="106" spans="1:8" x14ac:dyDescent="0.3">
      <c r="A106">
        <v>58159</v>
      </c>
      <c r="B106" t="s">
        <v>112</v>
      </c>
      <c r="C106" s="3">
        <v>500</v>
      </c>
      <c r="D106" s="3"/>
      <c r="E106" s="1">
        <f>+E105-C106+D106</f>
        <v>194488.78000000017</v>
      </c>
      <c r="F106" t="s">
        <v>111</v>
      </c>
      <c r="G106" t="s">
        <v>10</v>
      </c>
      <c r="H106">
        <v>1</v>
      </c>
    </row>
    <row r="107" spans="1:8" x14ac:dyDescent="0.3">
      <c r="A107">
        <v>58160</v>
      </c>
      <c r="B107" t="s">
        <v>110</v>
      </c>
      <c r="C107" s="3">
        <v>244.78</v>
      </c>
      <c r="D107" s="3"/>
      <c r="E107" s="1">
        <f>+E106-C107+D107</f>
        <v>194244.00000000017</v>
      </c>
      <c r="F107" t="s">
        <v>109</v>
      </c>
      <c r="G107" t="s">
        <v>104</v>
      </c>
      <c r="H107">
        <v>1</v>
      </c>
    </row>
    <row r="108" spans="1:8" x14ac:dyDescent="0.3">
      <c r="A108">
        <v>58161</v>
      </c>
      <c r="B108" t="s">
        <v>108</v>
      </c>
      <c r="C108" s="3">
        <v>73.72</v>
      </c>
      <c r="D108" s="3"/>
      <c r="E108" s="1">
        <f>+E107-C108+D108</f>
        <v>194170.28000000017</v>
      </c>
      <c r="F108" t="s">
        <v>107</v>
      </c>
      <c r="G108" t="s">
        <v>104</v>
      </c>
      <c r="H108">
        <v>1</v>
      </c>
    </row>
    <row r="109" spans="1:8" x14ac:dyDescent="0.3">
      <c r="A109">
        <v>58162</v>
      </c>
      <c r="B109" t="s">
        <v>106</v>
      </c>
      <c r="C109" s="3">
        <v>164.25</v>
      </c>
      <c r="D109" s="3"/>
      <c r="E109" s="1">
        <f>+E108-C109+D109</f>
        <v>194006.03000000017</v>
      </c>
      <c r="F109" t="s">
        <v>105</v>
      </c>
      <c r="G109" t="s">
        <v>104</v>
      </c>
      <c r="H109">
        <v>1</v>
      </c>
    </row>
    <row r="110" spans="1:8" x14ac:dyDescent="0.3">
      <c r="A110">
        <v>58163</v>
      </c>
      <c r="B110" t="s">
        <v>103</v>
      </c>
      <c r="C110" s="3">
        <v>12194.18</v>
      </c>
      <c r="D110" s="3"/>
      <c r="E110" s="1">
        <f>+E109-C110+D110</f>
        <v>181811.85000000018</v>
      </c>
      <c r="F110" t="s">
        <v>102</v>
      </c>
      <c r="G110" t="s">
        <v>101</v>
      </c>
      <c r="H110">
        <v>1</v>
      </c>
    </row>
    <row r="111" spans="1:8" x14ac:dyDescent="0.3">
      <c r="A111">
        <v>58164</v>
      </c>
      <c r="B111" t="s">
        <v>100</v>
      </c>
      <c r="C111" s="3">
        <v>47.9</v>
      </c>
      <c r="D111" s="3"/>
      <c r="E111" s="1">
        <f>+E110-C111+D111</f>
        <v>181763.95000000019</v>
      </c>
      <c r="F111" t="s">
        <v>99</v>
      </c>
      <c r="G111" t="s">
        <v>10</v>
      </c>
      <c r="H111">
        <v>2</v>
      </c>
    </row>
    <row r="112" spans="1:8" x14ac:dyDescent="0.3">
      <c r="A112">
        <v>58165</v>
      </c>
      <c r="B112" t="s">
        <v>98</v>
      </c>
      <c r="C112" s="3">
        <v>1547.12</v>
      </c>
      <c r="D112" s="3"/>
      <c r="E112" s="1">
        <f>+E111-C112+D112</f>
        <v>180216.83000000019</v>
      </c>
      <c r="F112" t="s">
        <v>97</v>
      </c>
      <c r="G112" t="s">
        <v>10</v>
      </c>
      <c r="H112">
        <v>1</v>
      </c>
    </row>
    <row r="113" spans="1:8" x14ac:dyDescent="0.3">
      <c r="A113">
        <v>58166</v>
      </c>
      <c r="B113" t="s">
        <v>96</v>
      </c>
      <c r="C113" s="3">
        <v>214.51</v>
      </c>
      <c r="D113" s="3"/>
      <c r="E113" s="1">
        <f>+E112-C113+D113</f>
        <v>180002.32000000018</v>
      </c>
      <c r="F113" t="s">
        <v>95</v>
      </c>
      <c r="G113" t="s">
        <v>10</v>
      </c>
      <c r="H113">
        <v>2</v>
      </c>
    </row>
    <row r="114" spans="1:8" x14ac:dyDescent="0.3">
      <c r="A114">
        <v>58167</v>
      </c>
      <c r="B114" t="s">
        <v>94</v>
      </c>
      <c r="C114" s="3">
        <v>1928.42</v>
      </c>
      <c r="D114" s="3"/>
      <c r="E114" s="1">
        <f>+E113-C114+D114</f>
        <v>178073.90000000017</v>
      </c>
      <c r="F114" t="s">
        <v>93</v>
      </c>
      <c r="G114" t="s">
        <v>10</v>
      </c>
      <c r="H114">
        <v>2</v>
      </c>
    </row>
    <row r="115" spans="1:8" x14ac:dyDescent="0.3">
      <c r="A115">
        <v>58168</v>
      </c>
      <c r="B115" t="s">
        <v>92</v>
      </c>
      <c r="C115" s="3">
        <v>1656</v>
      </c>
      <c r="D115" s="3"/>
      <c r="E115" s="1">
        <f>+E114-C115+D115</f>
        <v>176417.90000000017</v>
      </c>
      <c r="F115" t="s">
        <v>91</v>
      </c>
      <c r="G115" t="s">
        <v>10</v>
      </c>
      <c r="H115">
        <v>2</v>
      </c>
    </row>
    <row r="116" spans="1:8" ht="28.8" x14ac:dyDescent="0.3">
      <c r="A116">
        <v>58169</v>
      </c>
      <c r="B116" t="s">
        <v>90</v>
      </c>
      <c r="C116" s="3">
        <v>1274.6300000000001</v>
      </c>
      <c r="D116" s="3"/>
      <c r="E116" s="1">
        <f>+E115-C116+D116</f>
        <v>175143.27000000016</v>
      </c>
      <c r="F116" s="4" t="s">
        <v>89</v>
      </c>
      <c r="G116" t="s">
        <v>10</v>
      </c>
      <c r="H116">
        <v>1</v>
      </c>
    </row>
    <row r="117" spans="1:8" x14ac:dyDescent="0.3">
      <c r="A117">
        <v>58170</v>
      </c>
      <c r="B117" t="s">
        <v>88</v>
      </c>
      <c r="C117" s="3">
        <v>343.43</v>
      </c>
      <c r="D117" s="3"/>
      <c r="E117" s="1">
        <f>+E116-C117+D117</f>
        <v>174799.84000000017</v>
      </c>
      <c r="F117" t="s">
        <v>87</v>
      </c>
      <c r="G117" t="s">
        <v>87</v>
      </c>
      <c r="H117">
        <v>1</v>
      </c>
    </row>
    <row r="118" spans="1:8" x14ac:dyDescent="0.3">
      <c r="A118">
        <v>58171</v>
      </c>
      <c r="B118" t="s">
        <v>36</v>
      </c>
      <c r="C118" s="3">
        <v>0</v>
      </c>
      <c r="D118" s="3"/>
      <c r="E118" s="1">
        <f>+E117-C118+D118</f>
        <v>174799.84000000017</v>
      </c>
      <c r="F118" t="s">
        <v>36</v>
      </c>
      <c r="G118" t="s">
        <v>36</v>
      </c>
    </row>
    <row r="119" spans="1:8" x14ac:dyDescent="0.3">
      <c r="A119">
        <v>58172</v>
      </c>
      <c r="B119" t="s">
        <v>86</v>
      </c>
      <c r="C119" s="3">
        <v>365.44</v>
      </c>
      <c r="D119" s="3"/>
      <c r="E119" s="1">
        <f>+E118-C119+D119</f>
        <v>174434.40000000017</v>
      </c>
      <c r="F119" t="s">
        <v>85</v>
      </c>
      <c r="G119" t="s">
        <v>10</v>
      </c>
      <c r="H119">
        <v>2</v>
      </c>
    </row>
    <row r="120" spans="1:8" x14ac:dyDescent="0.3">
      <c r="A120">
        <v>58173</v>
      </c>
      <c r="B120" t="s">
        <v>84</v>
      </c>
      <c r="C120" s="3">
        <v>83.95</v>
      </c>
      <c r="D120" s="3"/>
      <c r="E120" s="1">
        <f>+E119-C120+D120</f>
        <v>174350.45000000016</v>
      </c>
      <c r="F120" t="s">
        <v>83</v>
      </c>
      <c r="G120" t="s">
        <v>10</v>
      </c>
      <c r="H120">
        <v>2</v>
      </c>
    </row>
    <row r="121" spans="1:8" x14ac:dyDescent="0.3">
      <c r="A121">
        <v>58174</v>
      </c>
      <c r="B121" t="s">
        <v>82</v>
      </c>
      <c r="C121" s="3">
        <v>278.52</v>
      </c>
      <c r="D121" s="3"/>
      <c r="E121" s="1">
        <f>+E120-C121+D121</f>
        <v>174071.93000000017</v>
      </c>
      <c r="F121" t="s">
        <v>81</v>
      </c>
      <c r="G121" t="s">
        <v>10</v>
      </c>
      <c r="H121">
        <v>1</v>
      </c>
    </row>
    <row r="122" spans="1:8" x14ac:dyDescent="0.3">
      <c r="A122">
        <v>58175</v>
      </c>
      <c r="B122" t="s">
        <v>80</v>
      </c>
      <c r="C122" s="3">
        <v>658</v>
      </c>
      <c r="D122" s="3"/>
      <c r="E122" s="1">
        <f>+E121-C122+D122</f>
        <v>173413.93000000017</v>
      </c>
      <c r="F122" t="s">
        <v>79</v>
      </c>
      <c r="G122" t="s">
        <v>10</v>
      </c>
      <c r="H122">
        <v>2</v>
      </c>
    </row>
    <row r="123" spans="1:8" x14ac:dyDescent="0.3">
      <c r="A123">
        <v>58176</v>
      </c>
      <c r="B123" t="s">
        <v>78</v>
      </c>
      <c r="C123" s="3">
        <v>850</v>
      </c>
      <c r="D123" s="3"/>
      <c r="E123" s="1">
        <f>+E122-C123+D123</f>
        <v>172563.93000000017</v>
      </c>
      <c r="F123" t="s">
        <v>77</v>
      </c>
      <c r="G123" t="s">
        <v>10</v>
      </c>
      <c r="H123">
        <v>2</v>
      </c>
    </row>
    <row r="124" spans="1:8" x14ac:dyDescent="0.3">
      <c r="A124">
        <v>58177</v>
      </c>
      <c r="B124" t="s">
        <v>76</v>
      </c>
      <c r="C124" s="3">
        <v>315.99</v>
      </c>
      <c r="D124" s="3"/>
      <c r="E124" s="1">
        <f>+E123-C124+D124</f>
        <v>172247.94000000018</v>
      </c>
      <c r="F124" t="s">
        <v>75</v>
      </c>
      <c r="G124" t="s">
        <v>10</v>
      </c>
      <c r="H124">
        <v>2</v>
      </c>
    </row>
    <row r="125" spans="1:8" x14ac:dyDescent="0.3">
      <c r="A125">
        <v>58178</v>
      </c>
      <c r="B125" t="s">
        <v>74</v>
      </c>
      <c r="C125" s="3">
        <v>250</v>
      </c>
      <c r="D125" s="3"/>
      <c r="E125" s="1">
        <f>+E124-C125+D125</f>
        <v>171997.94000000018</v>
      </c>
      <c r="F125" t="s">
        <v>73</v>
      </c>
      <c r="G125" t="s">
        <v>10</v>
      </c>
      <c r="H125">
        <v>2</v>
      </c>
    </row>
    <row r="126" spans="1:8" x14ac:dyDescent="0.3">
      <c r="A126">
        <v>58179</v>
      </c>
      <c r="B126" t="s">
        <v>72</v>
      </c>
      <c r="C126" s="3">
        <v>141.11000000000001</v>
      </c>
      <c r="D126" s="3"/>
      <c r="E126" s="1">
        <f>+E125-C126+D126</f>
        <v>171856.83000000019</v>
      </c>
      <c r="F126" t="s">
        <v>71</v>
      </c>
      <c r="G126" t="s">
        <v>10</v>
      </c>
      <c r="H126">
        <v>1</v>
      </c>
    </row>
    <row r="127" spans="1:8" x14ac:dyDescent="0.3">
      <c r="A127">
        <v>58180</v>
      </c>
      <c r="B127" t="s">
        <v>70</v>
      </c>
      <c r="C127" s="3">
        <v>677.93</v>
      </c>
      <c r="D127" s="3"/>
      <c r="E127" s="1">
        <f>+E126-C127+D127</f>
        <v>171178.9000000002</v>
      </c>
      <c r="F127" t="s">
        <v>69</v>
      </c>
      <c r="G127" t="s">
        <v>10</v>
      </c>
      <c r="H127">
        <v>2</v>
      </c>
    </row>
    <row r="128" spans="1:8" x14ac:dyDescent="0.3">
      <c r="A128">
        <v>58181</v>
      </c>
      <c r="B128" t="s">
        <v>36</v>
      </c>
      <c r="C128" s="3">
        <v>0</v>
      </c>
      <c r="D128" s="3"/>
      <c r="E128" s="1">
        <f>+E127-C128+D128</f>
        <v>171178.9000000002</v>
      </c>
      <c r="F128" t="s">
        <v>36</v>
      </c>
      <c r="G128" t="s">
        <v>36</v>
      </c>
    </row>
    <row r="129" spans="1:8" x14ac:dyDescent="0.3">
      <c r="A129">
        <v>58182</v>
      </c>
      <c r="B129" t="s">
        <v>68</v>
      </c>
      <c r="C129" s="3">
        <v>269.10000000000002</v>
      </c>
      <c r="D129" s="3"/>
      <c r="E129" s="1">
        <f>+E128-C129+D129</f>
        <v>170909.80000000019</v>
      </c>
      <c r="F129" t="s">
        <v>67</v>
      </c>
      <c r="G129" t="s">
        <v>10</v>
      </c>
      <c r="H129">
        <v>1</v>
      </c>
    </row>
    <row r="130" spans="1:8" x14ac:dyDescent="0.3">
      <c r="A130">
        <v>58183</v>
      </c>
      <c r="B130" t="s">
        <v>66</v>
      </c>
      <c r="C130" s="3">
        <v>150</v>
      </c>
      <c r="D130" s="3"/>
      <c r="E130" s="1">
        <f>+E129-C130+D130</f>
        <v>170759.80000000019</v>
      </c>
      <c r="F130" t="s">
        <v>65</v>
      </c>
      <c r="G130" t="s">
        <v>64</v>
      </c>
      <c r="H130">
        <v>1</v>
      </c>
    </row>
    <row r="131" spans="1:8" x14ac:dyDescent="0.3">
      <c r="A131">
        <v>58184</v>
      </c>
      <c r="B131" t="s">
        <v>36</v>
      </c>
      <c r="C131" s="3">
        <v>0</v>
      </c>
      <c r="D131" s="3"/>
      <c r="E131" s="1">
        <f>+E130-C131+D131</f>
        <v>170759.80000000019</v>
      </c>
      <c r="F131" t="s">
        <v>36</v>
      </c>
      <c r="G131" t="s">
        <v>36</v>
      </c>
    </row>
    <row r="132" spans="1:8" x14ac:dyDescent="0.3">
      <c r="A132">
        <v>58185</v>
      </c>
      <c r="B132" t="s">
        <v>36</v>
      </c>
      <c r="C132" s="3">
        <v>0</v>
      </c>
      <c r="D132" s="3"/>
      <c r="E132" s="1">
        <f>+E131-C132+D132</f>
        <v>170759.80000000019</v>
      </c>
      <c r="F132" t="s">
        <v>36</v>
      </c>
      <c r="G132" t="s">
        <v>36</v>
      </c>
    </row>
    <row r="133" spans="1:8" x14ac:dyDescent="0.3">
      <c r="A133">
        <v>58186</v>
      </c>
      <c r="B133" t="s">
        <v>63</v>
      </c>
      <c r="C133" s="3">
        <v>55.94</v>
      </c>
      <c r="D133" s="3"/>
      <c r="E133" s="1">
        <f>+E132-C133+D133</f>
        <v>170703.86000000019</v>
      </c>
      <c r="F133" t="s">
        <v>62</v>
      </c>
      <c r="G133" t="s">
        <v>55</v>
      </c>
      <c r="H133">
        <v>1</v>
      </c>
    </row>
    <row r="134" spans="1:8" x14ac:dyDescent="0.3">
      <c r="A134">
        <v>58187</v>
      </c>
      <c r="B134" t="s">
        <v>61</v>
      </c>
      <c r="C134" s="3">
        <v>140</v>
      </c>
      <c r="D134" s="3"/>
      <c r="E134" s="1">
        <f>+E133-C134+D134</f>
        <v>170563.86000000019</v>
      </c>
      <c r="F134" t="s">
        <v>60</v>
      </c>
      <c r="G134" t="s">
        <v>55</v>
      </c>
      <c r="H134">
        <v>1</v>
      </c>
    </row>
    <row r="135" spans="1:8" x14ac:dyDescent="0.3">
      <c r="A135">
        <v>58188</v>
      </c>
      <c r="B135" t="s">
        <v>59</v>
      </c>
      <c r="C135" s="3">
        <v>60</v>
      </c>
      <c r="D135" s="3"/>
      <c r="E135" s="1">
        <f>+E134-C135+D135</f>
        <v>170503.86000000019</v>
      </c>
      <c r="F135" t="s">
        <v>58</v>
      </c>
      <c r="G135" t="s">
        <v>55</v>
      </c>
      <c r="H135">
        <v>1</v>
      </c>
    </row>
    <row r="136" spans="1:8" x14ac:dyDescent="0.3">
      <c r="A136">
        <v>58189</v>
      </c>
      <c r="B136" t="s">
        <v>57</v>
      </c>
      <c r="C136" s="3">
        <v>282.75</v>
      </c>
      <c r="D136" s="3"/>
      <c r="E136" s="1">
        <f>+E135-C136+D136</f>
        <v>170221.11000000019</v>
      </c>
      <c r="F136" t="s">
        <v>56</v>
      </c>
      <c r="G136" t="s">
        <v>55</v>
      </c>
      <c r="H136">
        <v>1</v>
      </c>
    </row>
    <row r="137" spans="1:8" x14ac:dyDescent="0.3">
      <c r="A137">
        <v>58190</v>
      </c>
      <c r="B137" t="s">
        <v>54</v>
      </c>
      <c r="C137" s="3">
        <v>1862.38</v>
      </c>
      <c r="D137" s="3"/>
      <c r="E137" s="1">
        <f>+E136-C137+D137</f>
        <v>168358.73000000019</v>
      </c>
      <c r="F137" t="s">
        <v>53</v>
      </c>
      <c r="G137" t="s">
        <v>10</v>
      </c>
      <c r="H137">
        <v>2</v>
      </c>
    </row>
    <row r="138" spans="1:8" x14ac:dyDescent="0.3">
      <c r="A138">
        <v>58191</v>
      </c>
      <c r="B138" t="s">
        <v>36</v>
      </c>
      <c r="C138" s="3">
        <v>0</v>
      </c>
      <c r="D138" s="3"/>
      <c r="E138" s="1">
        <f>+E137-C138+D138</f>
        <v>168358.73000000019</v>
      </c>
      <c r="F138" t="s">
        <v>36</v>
      </c>
      <c r="G138" t="s">
        <v>36</v>
      </c>
    </row>
    <row r="139" spans="1:8" x14ac:dyDescent="0.3">
      <c r="A139">
        <v>58192</v>
      </c>
      <c r="B139" t="s">
        <v>52</v>
      </c>
      <c r="C139" s="3">
        <v>125</v>
      </c>
      <c r="D139" s="3"/>
      <c r="E139" s="1">
        <f>+E138-C139+D139</f>
        <v>168233.73000000019</v>
      </c>
      <c r="F139" t="s">
        <v>41</v>
      </c>
      <c r="G139" t="s">
        <v>40</v>
      </c>
      <c r="H139">
        <v>2</v>
      </c>
    </row>
    <row r="140" spans="1:8" x14ac:dyDescent="0.3">
      <c r="A140">
        <v>58193</v>
      </c>
      <c r="B140" t="s">
        <v>51</v>
      </c>
      <c r="C140" s="3">
        <v>125</v>
      </c>
      <c r="D140" s="3"/>
      <c r="E140" s="1">
        <f>+E139-C140+D140</f>
        <v>168108.73000000019</v>
      </c>
      <c r="F140" t="s">
        <v>41</v>
      </c>
      <c r="G140" t="s">
        <v>40</v>
      </c>
      <c r="H140">
        <v>2</v>
      </c>
    </row>
    <row r="141" spans="1:8" x14ac:dyDescent="0.3">
      <c r="A141">
        <v>58194</v>
      </c>
      <c r="B141" t="s">
        <v>50</v>
      </c>
      <c r="C141" s="3">
        <v>200</v>
      </c>
      <c r="D141" s="3"/>
      <c r="E141" s="1">
        <f>+E140-C141+D141</f>
        <v>167908.73000000019</v>
      </c>
      <c r="F141" t="s">
        <v>41</v>
      </c>
      <c r="G141" t="s">
        <v>40</v>
      </c>
      <c r="H141">
        <v>2</v>
      </c>
    </row>
    <row r="142" spans="1:8" x14ac:dyDescent="0.3">
      <c r="A142">
        <v>58195</v>
      </c>
      <c r="B142" t="s">
        <v>49</v>
      </c>
      <c r="C142" s="3">
        <v>200</v>
      </c>
      <c r="D142" s="3"/>
      <c r="E142" s="1">
        <f>+E141-C142+D142</f>
        <v>167708.73000000019</v>
      </c>
      <c r="F142" t="s">
        <v>41</v>
      </c>
      <c r="G142" t="s">
        <v>40</v>
      </c>
      <c r="H142">
        <v>2</v>
      </c>
    </row>
    <row r="143" spans="1:8" x14ac:dyDescent="0.3">
      <c r="A143">
        <v>58196</v>
      </c>
      <c r="B143" t="s">
        <v>48</v>
      </c>
      <c r="C143" s="3">
        <v>200</v>
      </c>
      <c r="D143" s="3"/>
      <c r="E143" s="1">
        <f>+E142-C143+D143</f>
        <v>167508.73000000019</v>
      </c>
      <c r="F143" t="s">
        <v>41</v>
      </c>
      <c r="G143" t="s">
        <v>40</v>
      </c>
      <c r="H143">
        <v>2</v>
      </c>
    </row>
    <row r="144" spans="1:8" x14ac:dyDescent="0.3">
      <c r="A144">
        <v>58197</v>
      </c>
      <c r="B144" t="s">
        <v>47</v>
      </c>
      <c r="C144" s="3">
        <v>200</v>
      </c>
      <c r="D144" s="3"/>
      <c r="E144" s="1">
        <f>+E143-C144+D144</f>
        <v>167308.73000000019</v>
      </c>
      <c r="F144" t="s">
        <v>41</v>
      </c>
      <c r="G144" t="s">
        <v>40</v>
      </c>
      <c r="H144">
        <v>2</v>
      </c>
    </row>
    <row r="145" spans="1:8" x14ac:dyDescent="0.3">
      <c r="A145">
        <v>58198</v>
      </c>
      <c r="B145" t="s">
        <v>46</v>
      </c>
      <c r="C145" s="3">
        <v>200</v>
      </c>
      <c r="D145" s="3"/>
      <c r="E145" s="1">
        <f>+E144-C145+D145</f>
        <v>167108.73000000019</v>
      </c>
      <c r="F145" t="s">
        <v>41</v>
      </c>
      <c r="G145" t="s">
        <v>40</v>
      </c>
      <c r="H145">
        <v>2</v>
      </c>
    </row>
    <row r="146" spans="1:8" x14ac:dyDescent="0.3">
      <c r="A146">
        <v>58199</v>
      </c>
      <c r="B146" t="s">
        <v>45</v>
      </c>
      <c r="C146" s="3">
        <v>200</v>
      </c>
      <c r="D146" s="3"/>
      <c r="E146" s="1">
        <f>+E145-C146+D146</f>
        <v>166908.73000000019</v>
      </c>
      <c r="F146" t="s">
        <v>41</v>
      </c>
      <c r="G146" t="s">
        <v>40</v>
      </c>
      <c r="H146">
        <v>2</v>
      </c>
    </row>
    <row r="147" spans="1:8" x14ac:dyDescent="0.3">
      <c r="A147">
        <v>58200</v>
      </c>
      <c r="B147" t="s">
        <v>44</v>
      </c>
      <c r="C147" s="3">
        <v>125</v>
      </c>
      <c r="D147" s="3"/>
      <c r="E147" s="1">
        <f>+E146-C147+D147</f>
        <v>166783.73000000019</v>
      </c>
      <c r="F147" t="s">
        <v>41</v>
      </c>
      <c r="G147" t="s">
        <v>40</v>
      </c>
      <c r="H147">
        <v>2</v>
      </c>
    </row>
    <row r="148" spans="1:8" x14ac:dyDescent="0.3">
      <c r="A148">
        <v>58201</v>
      </c>
      <c r="B148" t="s">
        <v>43</v>
      </c>
      <c r="C148" s="3">
        <v>200</v>
      </c>
      <c r="D148" s="3"/>
      <c r="E148" s="1">
        <f>+E147-C148+D148</f>
        <v>166583.73000000019</v>
      </c>
      <c r="F148" t="s">
        <v>41</v>
      </c>
      <c r="G148" t="s">
        <v>40</v>
      </c>
      <c r="H148">
        <v>2</v>
      </c>
    </row>
    <row r="149" spans="1:8" x14ac:dyDescent="0.3">
      <c r="A149">
        <v>58202</v>
      </c>
      <c r="B149" t="s">
        <v>42</v>
      </c>
      <c r="C149" s="3">
        <v>50</v>
      </c>
      <c r="D149" s="3"/>
      <c r="E149" s="1">
        <f>+E148-C149+D149</f>
        <v>166533.73000000019</v>
      </c>
      <c r="F149" t="s">
        <v>41</v>
      </c>
      <c r="G149" t="s">
        <v>40</v>
      </c>
      <c r="H149">
        <v>2</v>
      </c>
    </row>
    <row r="150" spans="1:8" x14ac:dyDescent="0.3">
      <c r="A150">
        <v>58203</v>
      </c>
      <c r="B150" t="s">
        <v>36</v>
      </c>
      <c r="C150" s="3">
        <v>0</v>
      </c>
      <c r="D150" s="3"/>
      <c r="E150" s="1">
        <f>+E149-C150+D150</f>
        <v>166533.73000000019</v>
      </c>
      <c r="F150" t="s">
        <v>36</v>
      </c>
      <c r="G150" t="s">
        <v>36</v>
      </c>
    </row>
    <row r="151" spans="1:8" x14ac:dyDescent="0.3">
      <c r="A151">
        <v>58204</v>
      </c>
      <c r="B151" t="s">
        <v>36</v>
      </c>
      <c r="C151" s="3">
        <v>0</v>
      </c>
      <c r="D151" s="3"/>
      <c r="E151" s="1">
        <f>+E150-C151+D151</f>
        <v>166533.73000000019</v>
      </c>
      <c r="F151" t="s">
        <v>36</v>
      </c>
      <c r="G151" t="s">
        <v>36</v>
      </c>
    </row>
    <row r="152" spans="1:8" x14ac:dyDescent="0.3">
      <c r="A152">
        <v>58205</v>
      </c>
      <c r="B152" t="s">
        <v>39</v>
      </c>
      <c r="C152" s="3">
        <v>250</v>
      </c>
      <c r="D152" s="3"/>
      <c r="E152" s="1">
        <f>+E151-C152+D152</f>
        <v>166283.73000000019</v>
      </c>
      <c r="F152" t="s">
        <v>38</v>
      </c>
      <c r="G152" t="s">
        <v>37</v>
      </c>
      <c r="H152">
        <v>1</v>
      </c>
    </row>
    <row r="153" spans="1:8" x14ac:dyDescent="0.3">
      <c r="A153">
        <v>58206</v>
      </c>
      <c r="B153" t="s">
        <v>36</v>
      </c>
      <c r="C153" s="3">
        <v>0</v>
      </c>
      <c r="D153" s="3"/>
      <c r="E153" s="1">
        <f>+E152-C153+D153</f>
        <v>166283.73000000019</v>
      </c>
      <c r="F153" t="s">
        <v>36</v>
      </c>
      <c r="G153" t="s">
        <v>36</v>
      </c>
    </row>
    <row r="154" spans="1:8" x14ac:dyDescent="0.3">
      <c r="A154">
        <v>58207</v>
      </c>
      <c r="B154" t="s">
        <v>36</v>
      </c>
      <c r="C154" s="3">
        <v>0</v>
      </c>
      <c r="D154" s="3"/>
      <c r="E154" s="1">
        <f>+E153-C154+D154</f>
        <v>166283.73000000019</v>
      </c>
      <c r="F154" t="s">
        <v>36</v>
      </c>
      <c r="G154" t="s">
        <v>36</v>
      </c>
    </row>
    <row r="155" spans="1:8" x14ac:dyDescent="0.3">
      <c r="A155">
        <v>58208</v>
      </c>
      <c r="B155" t="s">
        <v>35</v>
      </c>
      <c r="C155" s="3">
        <v>140</v>
      </c>
      <c r="D155" s="3"/>
      <c r="E155" s="1">
        <f>+E154-C155+D155</f>
        <v>166143.73000000019</v>
      </c>
      <c r="F155" t="s">
        <v>34</v>
      </c>
      <c r="G155" t="s">
        <v>27</v>
      </c>
      <c r="H155">
        <v>1</v>
      </c>
    </row>
    <row r="156" spans="1:8" x14ac:dyDescent="0.3">
      <c r="A156">
        <v>58209</v>
      </c>
      <c r="B156" t="s">
        <v>33</v>
      </c>
      <c r="C156" s="3">
        <v>210</v>
      </c>
      <c r="D156" s="3"/>
      <c r="E156" s="1">
        <f>+E155-C156+D156</f>
        <v>165933.73000000019</v>
      </c>
      <c r="F156" t="s">
        <v>32</v>
      </c>
      <c r="G156" t="s">
        <v>27</v>
      </c>
      <c r="H156">
        <v>1</v>
      </c>
    </row>
    <row r="157" spans="1:8" x14ac:dyDescent="0.3">
      <c r="A157">
        <v>58210</v>
      </c>
      <c r="B157" t="s">
        <v>31</v>
      </c>
      <c r="C157" s="3">
        <v>210</v>
      </c>
      <c r="D157" s="3"/>
      <c r="E157" s="1">
        <f>+E156-C157+D157</f>
        <v>165723.73000000019</v>
      </c>
      <c r="F157" t="s">
        <v>30</v>
      </c>
      <c r="G157" t="s">
        <v>27</v>
      </c>
      <c r="H157">
        <v>1</v>
      </c>
    </row>
    <row r="158" spans="1:8" x14ac:dyDescent="0.3">
      <c r="A158">
        <v>58211</v>
      </c>
      <c r="B158" t="s">
        <v>29</v>
      </c>
      <c r="C158" s="3">
        <v>150</v>
      </c>
      <c r="D158" s="3"/>
      <c r="E158" s="1">
        <f>+E157-C158+D158</f>
        <v>165573.73000000019</v>
      </c>
      <c r="F158" t="s">
        <v>28</v>
      </c>
      <c r="G158" t="s">
        <v>27</v>
      </c>
      <c r="H158">
        <v>1</v>
      </c>
    </row>
    <row r="159" spans="1:8" x14ac:dyDescent="0.3">
      <c r="A159">
        <v>58212</v>
      </c>
      <c r="B159" t="s">
        <v>26</v>
      </c>
      <c r="C159" s="3">
        <v>1047.6500000000001</v>
      </c>
      <c r="D159" s="3"/>
      <c r="E159" s="1">
        <f>+E158-C159+D159</f>
        <v>164526.08000000019</v>
      </c>
      <c r="F159" t="s">
        <v>25</v>
      </c>
      <c r="G159" t="s">
        <v>24</v>
      </c>
      <c r="H159">
        <v>2</v>
      </c>
    </row>
    <row r="160" spans="1:8" x14ac:dyDescent="0.3">
      <c r="A160">
        <v>58213</v>
      </c>
      <c r="B160" t="s">
        <v>23</v>
      </c>
      <c r="C160" s="3">
        <v>260.48</v>
      </c>
      <c r="D160" s="3"/>
      <c r="E160" s="1">
        <f>+E159-C160+D160</f>
        <v>164265.60000000018</v>
      </c>
      <c r="F160" t="s">
        <v>22</v>
      </c>
      <c r="G160" t="s">
        <v>10</v>
      </c>
      <c r="H160">
        <v>2</v>
      </c>
    </row>
    <row r="161" spans="1:8" x14ac:dyDescent="0.3">
      <c r="A161">
        <v>58214</v>
      </c>
      <c r="B161" t="s">
        <v>21</v>
      </c>
      <c r="C161" s="3">
        <v>180</v>
      </c>
      <c r="D161" s="3"/>
      <c r="E161" s="1">
        <f>+E160-C161+D161</f>
        <v>164085.60000000018</v>
      </c>
      <c r="F161" t="s">
        <v>20</v>
      </c>
      <c r="G161" t="s">
        <v>10</v>
      </c>
      <c r="H161">
        <v>2</v>
      </c>
    </row>
    <row r="162" spans="1:8" x14ac:dyDescent="0.3">
      <c r="A162">
        <v>58215</v>
      </c>
      <c r="B162" t="s">
        <v>19</v>
      </c>
      <c r="C162" s="3">
        <v>1040</v>
      </c>
      <c r="D162" s="3"/>
      <c r="E162" s="1">
        <f>+E161-C162+D162</f>
        <v>163045.60000000018</v>
      </c>
      <c r="F162" t="s">
        <v>18</v>
      </c>
      <c r="G162" t="s">
        <v>10</v>
      </c>
      <c r="H162">
        <v>2</v>
      </c>
    </row>
    <row r="163" spans="1:8" x14ac:dyDescent="0.3">
      <c r="A163">
        <v>58216</v>
      </c>
      <c r="B163" t="s">
        <v>17</v>
      </c>
      <c r="C163" s="3">
        <v>60</v>
      </c>
      <c r="D163" s="3"/>
      <c r="E163" s="1">
        <f>+E162-C163+D163</f>
        <v>162985.60000000018</v>
      </c>
      <c r="F163" t="s">
        <v>16</v>
      </c>
      <c r="G163" t="s">
        <v>10</v>
      </c>
      <c r="H163">
        <v>2</v>
      </c>
    </row>
    <row r="164" spans="1:8" x14ac:dyDescent="0.3">
      <c r="A164">
        <v>58217</v>
      </c>
      <c r="B164" t="s">
        <v>15</v>
      </c>
      <c r="C164" s="3">
        <v>9666.9</v>
      </c>
      <c r="D164" s="3"/>
      <c r="E164" s="1">
        <f>+E163-C164+D164</f>
        <v>153318.70000000019</v>
      </c>
      <c r="F164" t="s">
        <v>13</v>
      </c>
      <c r="G164" t="s">
        <v>10</v>
      </c>
      <c r="H164">
        <v>2</v>
      </c>
    </row>
    <row r="165" spans="1:8" x14ac:dyDescent="0.3">
      <c r="A165">
        <v>58218</v>
      </c>
      <c r="B165" t="s">
        <v>14</v>
      </c>
      <c r="C165" s="3">
        <v>326.8</v>
      </c>
      <c r="D165" s="3"/>
      <c r="E165" s="1">
        <f>+E164-C165+D165</f>
        <v>152991.9000000002</v>
      </c>
      <c r="F165" t="s">
        <v>13</v>
      </c>
      <c r="G165" t="s">
        <v>10</v>
      </c>
      <c r="H165">
        <v>2</v>
      </c>
    </row>
    <row r="166" spans="1:8" x14ac:dyDescent="0.3">
      <c r="A166">
        <v>58219</v>
      </c>
      <c r="B166" t="s">
        <v>12</v>
      </c>
      <c r="C166" s="3">
        <v>100</v>
      </c>
      <c r="D166" s="3"/>
      <c r="E166" s="1">
        <f>+E165-C166+D166</f>
        <v>152891.9000000002</v>
      </c>
      <c r="F166" t="s">
        <v>11</v>
      </c>
      <c r="G166" t="s">
        <v>10</v>
      </c>
      <c r="H166">
        <v>1</v>
      </c>
    </row>
    <row r="167" spans="1:8" x14ac:dyDescent="0.3">
      <c r="B167" t="s">
        <v>9</v>
      </c>
      <c r="C167" s="3">
        <v>14</v>
      </c>
      <c r="D167" s="3"/>
      <c r="E167" s="1">
        <f>+E166-C167+D167</f>
        <v>152877.9000000002</v>
      </c>
      <c r="F167" t="s">
        <v>6</v>
      </c>
      <c r="G167" t="s">
        <v>6</v>
      </c>
      <c r="H167">
        <v>1</v>
      </c>
    </row>
    <row r="168" spans="1:8" x14ac:dyDescent="0.3">
      <c r="B168" t="s">
        <v>8</v>
      </c>
      <c r="C168" s="3">
        <f>1.2+0.15</f>
        <v>1.3499999999999999</v>
      </c>
      <c r="D168" s="3"/>
      <c r="E168" s="1">
        <f>+E167-C168+D168</f>
        <v>152876.55000000019</v>
      </c>
      <c r="F168" t="s">
        <v>6</v>
      </c>
      <c r="G168" t="s">
        <v>6</v>
      </c>
      <c r="H168">
        <v>1</v>
      </c>
    </row>
    <row r="169" spans="1:8" x14ac:dyDescent="0.3">
      <c r="B169" t="s">
        <v>7</v>
      </c>
      <c r="C169" s="3">
        <v>35</v>
      </c>
      <c r="D169" s="3"/>
      <c r="E169" s="1">
        <f>+E168-C169+D169</f>
        <v>152841.55000000019</v>
      </c>
      <c r="F169" t="s">
        <v>6</v>
      </c>
      <c r="G169" t="s">
        <v>6</v>
      </c>
      <c r="H169">
        <v>1</v>
      </c>
    </row>
    <row r="170" spans="1:8" x14ac:dyDescent="0.3">
      <c r="B170" t="s">
        <v>5</v>
      </c>
      <c r="C170" s="3"/>
      <c r="D170" s="3">
        <f>30.76+30.76</f>
        <v>61.52</v>
      </c>
      <c r="E170" s="1">
        <f>+E169-C170+D170</f>
        <v>152903.07000000018</v>
      </c>
      <c r="F170" t="s">
        <v>4</v>
      </c>
      <c r="G170" t="s">
        <v>3</v>
      </c>
      <c r="H170">
        <v>1</v>
      </c>
    </row>
    <row r="171" spans="1:8" x14ac:dyDescent="0.3">
      <c r="A171">
        <v>58010</v>
      </c>
      <c r="B171" t="s">
        <v>2</v>
      </c>
      <c r="D171" s="2">
        <v>70</v>
      </c>
      <c r="E171" s="1">
        <f>+E170-C171+D171</f>
        <v>152973.07000000018</v>
      </c>
      <c r="F171" t="s">
        <v>0</v>
      </c>
      <c r="H171">
        <v>0</v>
      </c>
    </row>
    <row r="172" spans="1:8" x14ac:dyDescent="0.3">
      <c r="A172">
        <v>58011</v>
      </c>
      <c r="B172" t="s">
        <v>1</v>
      </c>
      <c r="D172" s="2">
        <v>170</v>
      </c>
      <c r="E172" s="1">
        <f>+E171-C172+D172</f>
        <v>153143.07000000018</v>
      </c>
      <c r="F172" t="s">
        <v>0</v>
      </c>
      <c r="H17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Argote</dc:creator>
  <cp:lastModifiedBy>ivan Argote</cp:lastModifiedBy>
  <dcterms:created xsi:type="dcterms:W3CDTF">2025-05-14T20:00:49Z</dcterms:created>
  <dcterms:modified xsi:type="dcterms:W3CDTF">2025-05-14T20:05:28Z</dcterms:modified>
</cp:coreProperties>
</file>