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 trasparencia\Agosto 2025\"/>
    </mc:Choice>
  </mc:AlternateContent>
  <xr:revisionPtr revIDLastSave="0" documentId="8_{1EC2B26B-F47B-43AD-8D94-7F2AC8E91822}" xr6:coauthVersionLast="47" xr6:coauthVersionMax="47" xr10:uidLastSave="{00000000-0000-0000-0000-000000000000}"/>
  <bookViews>
    <workbookView xWindow="-108" yWindow="-108" windowWidth="23256" windowHeight="12456" xr2:uid="{8A1BFB28-4ACE-452B-9820-996B914908A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</calcChain>
</file>

<file path=xl/sharedStrings.xml><?xml version="1.0" encoding="utf-8"?>
<sst xmlns="http://schemas.openxmlformats.org/spreadsheetml/2006/main" count="280" uniqueCount="170">
  <si>
    <t>No. Cheque</t>
  </si>
  <si>
    <t>Beneficiario</t>
  </si>
  <si>
    <t>debito</t>
  </si>
  <si>
    <t>credito</t>
  </si>
  <si>
    <t>Saldo</t>
  </si>
  <si>
    <t>DESCRIPCION</t>
  </si>
  <si>
    <t>cod</t>
  </si>
  <si>
    <t>LILIA ALVARADO</t>
  </si>
  <si>
    <t>ORDEN 906 DONACION COMPRA MEDICAMENTOS</t>
  </si>
  <si>
    <t>DONACION</t>
  </si>
  <si>
    <t>ANULADO</t>
  </si>
  <si>
    <t>KARLA CASTILLO</t>
  </si>
  <si>
    <t>CAJA MENUDA</t>
  </si>
  <si>
    <t>CAROLINA SOLIS</t>
  </si>
  <si>
    <t>857 APOYO ECONOMICO FUNERARIO</t>
  </si>
  <si>
    <t>CARGO BANCARIOS</t>
  </si>
  <si>
    <t>IRA MOSES</t>
  </si>
  <si>
    <t>843 APOYO EOCNOMICO FUNERARIO</t>
  </si>
  <si>
    <t>CELULAR</t>
  </si>
  <si>
    <t>FUDIMI, S.A.</t>
  </si>
  <si>
    <t>882 GASTOS FUNERARIOS</t>
  </si>
  <si>
    <t>COMBUSTIBLE</t>
  </si>
  <si>
    <t>TESOSO NACIONAL</t>
  </si>
  <si>
    <t>RETENCION DE FUDIMI</t>
  </si>
  <si>
    <t>DEPOSITO</t>
  </si>
  <si>
    <t>LUIS SANCHEZ</t>
  </si>
  <si>
    <t>ZUMBA JULIO</t>
  </si>
  <si>
    <t>ACTIVIDADES</t>
  </si>
  <si>
    <t>DEVOLUCION</t>
  </si>
  <si>
    <t>VICTOR BROOKS</t>
  </si>
  <si>
    <t>DECIMO TERCER MES AGOSTO</t>
  </si>
  <si>
    <t>SALARIO</t>
  </si>
  <si>
    <t>ABEL GALVEZ</t>
  </si>
  <si>
    <t>ELECTRICIDAD</t>
  </si>
  <si>
    <t>AQUILINO CACERES</t>
  </si>
  <si>
    <t>INTERNET</t>
  </si>
  <si>
    <t>CABLE &amp; WIRELESS</t>
  </si>
  <si>
    <t>TELEFONO DEL MES JULIO</t>
  </si>
  <si>
    <t>TELEFONO</t>
  </si>
  <si>
    <t>LEGALES</t>
  </si>
  <si>
    <t>OPTIGLAM OPTICAS, S.A.</t>
  </si>
  <si>
    <t>PRDEN 938 CONFECCION DE 11 LENTES</t>
  </si>
  <si>
    <t>OFICINA</t>
  </si>
  <si>
    <t>DEPOSITO DE BRICOLAJE</t>
  </si>
  <si>
    <t>ORDEN 922 INSUMOS MATERIALES FERRETERIA</t>
  </si>
  <si>
    <t>OPERACIONES</t>
  </si>
  <si>
    <t>PETROLEOS DELTA, S.A.</t>
  </si>
  <si>
    <t>COMBUSTIBLE JULIO</t>
  </si>
  <si>
    <t>PANAMA VIEJO 506</t>
  </si>
  <si>
    <t>DIOGENES AROSEMENA</t>
  </si>
  <si>
    <t>ORDEN 785 ALQUILER UND MOVILES PARA CARRERA</t>
  </si>
  <si>
    <t>PLANILLA</t>
  </si>
  <si>
    <t>PRESTAMO FONDO</t>
  </si>
  <si>
    <t>CDP DIGITAL SA</t>
  </si>
  <si>
    <t>MANTENIMIENTO DE IMPRESORA</t>
  </si>
  <si>
    <t>RECURSOS HUMANOS</t>
  </si>
  <si>
    <t>REEMBOLSO DE CAJA MENUDA</t>
  </si>
  <si>
    <t>LILIBETH VELASCO</t>
  </si>
  <si>
    <t>DESCUENTO EMPLEADO LUIS RAMOS</t>
  </si>
  <si>
    <t>SALUD Y BIENESTAR</t>
  </si>
  <si>
    <t>PROFUTURO / PARA EL FONDO DEL SIACA</t>
  </si>
  <si>
    <t>AHORRO JULIO FUNC Y PIOPS</t>
  </si>
  <si>
    <t>SIACAP</t>
  </si>
  <si>
    <t>SEGURO SOCIAL</t>
  </si>
  <si>
    <t>JAVIER ANTONIO SANCHEZ</t>
  </si>
  <si>
    <t>ORDEN 962 SERVICIO REVISION SISTEMA ELECTRICO</t>
  </si>
  <si>
    <t>KEVIN RUIZ</t>
  </si>
  <si>
    <t>ORDEN 919 DONACION PARA CEDULA</t>
  </si>
  <si>
    <t>SOCIAL</t>
  </si>
  <si>
    <t>YANITZA ALTAMIRANDA</t>
  </si>
  <si>
    <t>ORDEN 972 APOYO ECONOMICO ALQUILER</t>
  </si>
  <si>
    <t>SILVIA LEGUISAMO</t>
  </si>
  <si>
    <t>ORDEN 929 CLASES DE TIPICO PARA NIÑOS</t>
  </si>
  <si>
    <t>ZENTRUM</t>
  </si>
  <si>
    <t>XAVIER MONTES</t>
  </si>
  <si>
    <t>1045 VALET PARKING CARRERA</t>
  </si>
  <si>
    <t>DEPOSITO AGOSTO</t>
  </si>
  <si>
    <t>DEPOSITO FUNCIONAMIENTO</t>
  </si>
  <si>
    <t>CELULAR JUNIO Y JULIO</t>
  </si>
  <si>
    <t>PEDRO RIOS</t>
  </si>
  <si>
    <t>790 ALQUILER DE MINICARGADOR</t>
  </si>
  <si>
    <t>FERRETERIA ALI</t>
  </si>
  <si>
    <t>ORDENES 916 910 913 914 915 714 633 932 1025 613 1046 INSUMOS FERRETERIA</t>
  </si>
  <si>
    <t>CANDIDA MORENO</t>
  </si>
  <si>
    <t>1047 COMPRA COMIDA 16 Y 15 AGOSTO</t>
  </si>
  <si>
    <t>ENSA</t>
  </si>
  <si>
    <t>UFINET</t>
  </si>
  <si>
    <t>INTERNET CENTRO INTEGRALES</t>
  </si>
  <si>
    <t xml:space="preserve">INTERNET DE OFICINAS </t>
  </si>
  <si>
    <t>FESTIEVENTOS ALQUILERES SA</t>
  </si>
  <si>
    <t xml:space="preserve">799 ALQUILER SILLAS Y MESA CURSO EMPRENDIMIENTO </t>
  </si>
  <si>
    <t>TRASPASO A PLANILLA</t>
  </si>
  <si>
    <t>PLANILLA II AGOSTO</t>
  </si>
  <si>
    <t>REEMBOLSO INVERSION I AGOSTO</t>
  </si>
  <si>
    <t>PLANILLA I AGOSTO</t>
  </si>
  <si>
    <t>INNOVARTION LABS</t>
  </si>
  <si>
    <t>ZENTRUM JULIO</t>
  </si>
  <si>
    <t>SUPER MERCADO XTRA</t>
  </si>
  <si>
    <t>1048 BONOS DE ALIMENTACIONI</t>
  </si>
  <si>
    <t>NIEROSA</t>
  </si>
  <si>
    <t>VARIAS ORDENES</t>
  </si>
  <si>
    <t>CSS</t>
  </si>
  <si>
    <t>SEGURO SOCIAL JULIO</t>
  </si>
  <si>
    <t>EMPRESAS MELO</t>
  </si>
  <si>
    <t>ORDEN 1068 VENENO FUMIGAR</t>
  </si>
  <si>
    <t>YIZAK BARRANTES</t>
  </si>
  <si>
    <t>ORDEN 1073 COMIDAS MOP</t>
  </si>
  <si>
    <t>RICARDO SOO</t>
  </si>
  <si>
    <t>1068 AGUA HIELO RUEDA BINGO VENTA ARROZ</t>
  </si>
  <si>
    <t>1077 COMIDAS MOP</t>
  </si>
  <si>
    <t>ADM PRODUCCCIONES</t>
  </si>
  <si>
    <t xml:space="preserve">859 ALQUILER DE PANTALLA </t>
  </si>
  <si>
    <t>JULIANA MADRID</t>
  </si>
  <si>
    <t>1088 ORGANIZACIÓN DE EVENTOS</t>
  </si>
  <si>
    <t>STARPRESS IMPRESORES</t>
  </si>
  <si>
    <t>1085 HOJAS MEMBRETADAS CON LOGO</t>
  </si>
  <si>
    <t>BL/TR.GINELA MISELY SANCHEZ ME</t>
  </si>
  <si>
    <t>ORDEN 931 CONF DE CANASTILLA</t>
  </si>
  <si>
    <t xml:space="preserve">BL/TR.INDUSTRIA PANAMENA DE   </t>
  </si>
  <si>
    <t>ORDEN 781 BOLSAS PLASTICAS</t>
  </si>
  <si>
    <t xml:space="preserve">BL/TR.PROGEINSA SA            </t>
  </si>
  <si>
    <t>ORDEN 895 PINTURA PARA TRAFICO</t>
  </si>
  <si>
    <t xml:space="preserve">BL/TR.MULTITEK INTERNACIONAL  </t>
  </si>
  <si>
    <t>ORDEN 809 COMPRA 3 EQUIPOS</t>
  </si>
  <si>
    <t xml:space="preserve">BL/TR.DISTRIBUIDORA GSQ PANA  </t>
  </si>
  <si>
    <t xml:space="preserve">ORDEN 769 PINTURA TRAFICO </t>
  </si>
  <si>
    <t xml:space="preserve">BL/TR.JELLINI SA              </t>
  </si>
  <si>
    <t>ORDEN 758 SUMINISTROS DE OFICINA</t>
  </si>
  <si>
    <t xml:space="preserve">BL/TR.DISTRIBUIDORA GRIMAR G  </t>
  </si>
  <si>
    <t>ORDEN 870 DISPENSADOR DE JUGOS</t>
  </si>
  <si>
    <t xml:space="preserve">BL/TR.GARBAGE COLLECTION SA   </t>
  </si>
  <si>
    <t>SERVICIOS ALQUILER DE CAJA RECOLECTORA</t>
  </si>
  <si>
    <t xml:space="preserve">BL/TR.FORTUNE SUPPLY HOUSE F  </t>
  </si>
  <si>
    <t>REEMPLAZO CHEQUE 58596 MAS CARGO BANCARIO</t>
  </si>
  <si>
    <t xml:space="preserve">BL/ACH-GSQ        </t>
  </si>
  <si>
    <t xml:space="preserve">ORDEN 767 COMPRA DE PINTURA </t>
  </si>
  <si>
    <t xml:space="preserve">BL/TR.HQT GROUP SA            </t>
  </si>
  <si>
    <t>ORDEN 1063 CHALECOS PERSONAL</t>
  </si>
  <si>
    <t>BL/TR.PEDRO PABLO ORTEGA OLIVA</t>
  </si>
  <si>
    <t xml:space="preserve">BL/TR.GLADYS HIDALGO          </t>
  </si>
  <si>
    <t>ORDEN 1064 2 CAMISILLAS</t>
  </si>
  <si>
    <t xml:space="preserve">BL/TR.ETERNA PLAQUE SA        </t>
  </si>
  <si>
    <t>ORDEN 886 PLACAS PLAQUEO</t>
  </si>
  <si>
    <t>BANCO GENERAL</t>
  </si>
  <si>
    <t>DESC IVAN ARGOTE</t>
  </si>
  <si>
    <t>BANISI S.A.</t>
  </si>
  <si>
    <t>DESC CINTHIA MONTENEGRO</t>
  </si>
  <si>
    <t>DESC LUIS RAMOS</t>
  </si>
  <si>
    <t>DEVOLUCION DE PEDRO MENDOZA</t>
  </si>
  <si>
    <t>DEVOLUCION DE ACH POR ERROR CUENTA</t>
  </si>
  <si>
    <t>58070, 58157, 58410, 58486,58450, 28346</t>
  </si>
  <si>
    <t>CHEQUES ANULADOS</t>
  </si>
  <si>
    <t>AMILCAR ARROCHA</t>
  </si>
  <si>
    <t>ORDEN 1052 APOYO AIRE PARA ESCUELA SOTILLO</t>
  </si>
  <si>
    <t>JAVIER BALDEOLIVAR</t>
  </si>
  <si>
    <t>ORDEN 1124 Y 1126 SERV NUTRICION Y ARCA</t>
  </si>
  <si>
    <t>DERIK SMITH</t>
  </si>
  <si>
    <t>ORDEN 1135 DONACIONA DEPORTIVA</t>
  </si>
  <si>
    <t>RENAN CASTILLO</t>
  </si>
  <si>
    <t>ORDEN 1128 APOYO ECONOMICO BEISBOL CLASICO</t>
  </si>
  <si>
    <t>SALARIO II DE AGOSTO</t>
  </si>
  <si>
    <t>RECARGA PANAPASS</t>
  </si>
  <si>
    <t>CARGO MENSUAL PAGOS</t>
  </si>
  <si>
    <t>CARGO BANCARIO</t>
  </si>
  <si>
    <t>COMISIONES TRANSFERENCIAS</t>
  </si>
  <si>
    <t xml:space="preserve">CERTIFICACION DE CHEQUE </t>
  </si>
  <si>
    <t>PRESTAMO INVERSION</t>
  </si>
  <si>
    <t>PRESTAMO DE FONDOS</t>
  </si>
  <si>
    <t>DEVOLUCION DE CHEQUE 58596</t>
  </si>
  <si>
    <t>DEVOLUCION POR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</si>
</sst>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B/.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Font="1" applyFill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7">
    <dxf>
      <numFmt numFmtId="164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AA33-BBD0-425C-BA59-F0114E075729}">
  <dimension ref="A1:L92"/>
  <sheetViews>
    <sheetView tabSelected="1" workbookViewId="0">
      <selection activeCell="D15" sqref="D15"/>
    </sheetView>
  </sheetViews>
  <sheetFormatPr baseColWidth="10" defaultRowHeight="14.4" x14ac:dyDescent="0.3"/>
  <cols>
    <col min="1" max="1" width="10.88671875" customWidth="1"/>
    <col min="2" max="2" width="29.21875" customWidth="1"/>
    <col min="3" max="3" width="13.109375" style="2" customWidth="1"/>
    <col min="4" max="4" width="11.5546875" style="2"/>
    <col min="5" max="5" width="16.6640625" customWidth="1"/>
    <col min="6" max="6" width="40.5546875" customWidth="1"/>
    <col min="7" max="7" width="23.5546875" customWidth="1"/>
    <col min="8" max="8" width="14.88671875" style="2" bestFit="1" customWidth="1"/>
    <col min="9" max="9" width="17" style="2" customWidth="1"/>
  </cols>
  <sheetData>
    <row r="1" spans="1:12" s="2" customFormat="1" x14ac:dyDescent="0.3">
      <c r="A1" s="1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/>
      <c r="J1"/>
      <c r="K1"/>
      <c r="L1"/>
    </row>
    <row r="2" spans="1:12" s="2" customFormat="1" x14ac:dyDescent="0.3">
      <c r="A2">
        <v>58611</v>
      </c>
      <c r="B2" t="s">
        <v>7</v>
      </c>
      <c r="C2" s="2">
        <v>400</v>
      </c>
      <c r="E2" s="7">
        <v>1838.94</v>
      </c>
      <c r="F2" t="s">
        <v>8</v>
      </c>
      <c r="G2" t="s">
        <v>9</v>
      </c>
      <c r="H2"/>
      <c r="J2"/>
      <c r="K2"/>
      <c r="L2"/>
    </row>
    <row r="3" spans="1:12" s="2" customFormat="1" x14ac:dyDescent="0.3">
      <c r="A3">
        <v>58612</v>
      </c>
      <c r="B3" t="s">
        <v>11</v>
      </c>
      <c r="C3" s="2">
        <v>431.37</v>
      </c>
      <c r="E3" s="7">
        <f>+E2-C3+D3</f>
        <v>1407.5700000000002</v>
      </c>
      <c r="F3" t="s">
        <v>12</v>
      </c>
      <c r="G3" t="s">
        <v>12</v>
      </c>
      <c r="H3"/>
      <c r="J3"/>
      <c r="K3"/>
      <c r="L3"/>
    </row>
    <row r="4" spans="1:12" s="2" customFormat="1" x14ac:dyDescent="0.3">
      <c r="A4">
        <v>58613</v>
      </c>
      <c r="B4" t="s">
        <v>13</v>
      </c>
      <c r="C4" s="2">
        <v>200</v>
      </c>
      <c r="E4" s="7">
        <f t="shared" ref="E4:E67" si="0">+E3-C4+D4</f>
        <v>1207.5700000000002</v>
      </c>
      <c r="F4" t="s">
        <v>14</v>
      </c>
      <c r="G4" t="s">
        <v>9</v>
      </c>
      <c r="H4"/>
      <c r="J4"/>
      <c r="K4"/>
      <c r="L4"/>
    </row>
    <row r="5" spans="1:12" s="2" customFormat="1" x14ac:dyDescent="0.3">
      <c r="A5">
        <v>58614</v>
      </c>
      <c r="B5" t="s">
        <v>16</v>
      </c>
      <c r="C5" s="2">
        <v>250</v>
      </c>
      <c r="E5" s="7">
        <f t="shared" si="0"/>
        <v>957.57000000000016</v>
      </c>
      <c r="F5" t="s">
        <v>17</v>
      </c>
      <c r="G5" t="s">
        <v>9</v>
      </c>
      <c r="H5"/>
      <c r="J5"/>
      <c r="K5"/>
      <c r="L5"/>
    </row>
    <row r="6" spans="1:12" s="2" customFormat="1" x14ac:dyDescent="0.3">
      <c r="A6">
        <v>58615</v>
      </c>
      <c r="B6" t="s">
        <v>19</v>
      </c>
      <c r="C6" s="2">
        <v>725.53</v>
      </c>
      <c r="E6" s="7">
        <f t="shared" si="0"/>
        <v>232.04000000000019</v>
      </c>
      <c r="F6" t="s">
        <v>20</v>
      </c>
      <c r="G6" t="s">
        <v>9</v>
      </c>
      <c r="J6"/>
      <c r="K6"/>
      <c r="L6"/>
    </row>
    <row r="7" spans="1:12" s="2" customFormat="1" x14ac:dyDescent="0.3">
      <c r="A7">
        <v>58616</v>
      </c>
      <c r="B7" t="s">
        <v>22</v>
      </c>
      <c r="C7" s="2">
        <v>24.54</v>
      </c>
      <c r="E7" s="7">
        <f t="shared" si="0"/>
        <v>207.5000000000002</v>
      </c>
      <c r="F7" t="s">
        <v>23</v>
      </c>
      <c r="G7" t="s">
        <v>9</v>
      </c>
      <c r="J7"/>
      <c r="K7"/>
      <c r="L7"/>
    </row>
    <row r="8" spans="1:12" s="2" customFormat="1" x14ac:dyDescent="0.3">
      <c r="A8">
        <v>58617</v>
      </c>
      <c r="B8" t="s">
        <v>25</v>
      </c>
      <c r="C8" s="2">
        <v>270</v>
      </c>
      <c r="E8" s="7">
        <f t="shared" si="0"/>
        <v>-62.499999999999801</v>
      </c>
      <c r="F8" t="s">
        <v>26</v>
      </c>
      <c r="G8" t="s">
        <v>27</v>
      </c>
      <c r="J8"/>
      <c r="K8"/>
      <c r="L8"/>
    </row>
    <row r="9" spans="1:12" s="2" customFormat="1" x14ac:dyDescent="0.3">
      <c r="A9">
        <v>58618</v>
      </c>
      <c r="B9" t="s">
        <v>29</v>
      </c>
      <c r="C9" s="2">
        <v>200.96</v>
      </c>
      <c r="E9" s="7">
        <f t="shared" si="0"/>
        <v>-263.45999999999981</v>
      </c>
      <c r="F9" t="s">
        <v>30</v>
      </c>
      <c r="G9" t="s">
        <v>31</v>
      </c>
      <c r="J9"/>
      <c r="K9"/>
      <c r="L9"/>
    </row>
    <row r="10" spans="1:12" s="2" customFormat="1" x14ac:dyDescent="0.3">
      <c r="A10">
        <v>58619</v>
      </c>
      <c r="B10" t="s">
        <v>32</v>
      </c>
      <c r="C10" s="2">
        <v>122.25</v>
      </c>
      <c r="E10" s="7">
        <f t="shared" si="0"/>
        <v>-385.70999999999981</v>
      </c>
      <c r="F10" t="s">
        <v>30</v>
      </c>
      <c r="G10" t="s">
        <v>31</v>
      </c>
      <c r="J10"/>
      <c r="K10"/>
      <c r="L10"/>
    </row>
    <row r="11" spans="1:12" s="2" customFormat="1" x14ac:dyDescent="0.3">
      <c r="A11">
        <v>58620</v>
      </c>
      <c r="B11" t="s">
        <v>34</v>
      </c>
      <c r="C11" s="2">
        <v>75.36</v>
      </c>
      <c r="E11" s="7">
        <f t="shared" si="0"/>
        <v>-461.06999999999982</v>
      </c>
      <c r="F11" t="s">
        <v>30</v>
      </c>
      <c r="G11" t="s">
        <v>31</v>
      </c>
      <c r="J11"/>
      <c r="K11"/>
      <c r="L11"/>
    </row>
    <row r="12" spans="1:12" s="2" customFormat="1" x14ac:dyDescent="0.3">
      <c r="A12">
        <v>58621</v>
      </c>
      <c r="B12" t="s">
        <v>36</v>
      </c>
      <c r="C12" s="2">
        <v>24.08</v>
      </c>
      <c r="E12" s="7">
        <f t="shared" si="0"/>
        <v>-485.14999999999981</v>
      </c>
      <c r="F12" t="s">
        <v>37</v>
      </c>
      <c r="G12" t="s">
        <v>38</v>
      </c>
      <c r="J12"/>
      <c r="K12"/>
      <c r="L12"/>
    </row>
    <row r="13" spans="1:12" s="2" customFormat="1" x14ac:dyDescent="0.3">
      <c r="A13">
        <v>58622</v>
      </c>
      <c r="B13" t="s">
        <v>40</v>
      </c>
      <c r="C13" s="2">
        <v>797.16</v>
      </c>
      <c r="E13" s="7">
        <f t="shared" si="0"/>
        <v>-1282.3099999999997</v>
      </c>
      <c r="F13" t="s">
        <v>41</v>
      </c>
      <c r="G13" t="s">
        <v>9</v>
      </c>
      <c r="J13"/>
      <c r="K13"/>
      <c r="L13"/>
    </row>
    <row r="14" spans="1:12" s="2" customFormat="1" x14ac:dyDescent="0.3">
      <c r="A14">
        <v>58623</v>
      </c>
      <c r="B14" t="s">
        <v>43</v>
      </c>
      <c r="C14" s="2">
        <v>1600.42</v>
      </c>
      <c r="E14" s="7">
        <f t="shared" si="0"/>
        <v>-2882.7299999999996</v>
      </c>
      <c r="F14" t="s">
        <v>44</v>
      </c>
      <c r="G14" t="s">
        <v>45</v>
      </c>
      <c r="J14"/>
      <c r="K14"/>
      <c r="L14"/>
    </row>
    <row r="15" spans="1:12" s="2" customFormat="1" x14ac:dyDescent="0.3">
      <c r="A15">
        <v>58624</v>
      </c>
      <c r="B15" t="s">
        <v>46</v>
      </c>
      <c r="C15" s="2">
        <v>2441.92</v>
      </c>
      <c r="D15" s="2">
        <v>2441.92</v>
      </c>
      <c r="E15" s="7">
        <f t="shared" si="0"/>
        <v>-2882.7299999999996</v>
      </c>
      <c r="F15" t="s">
        <v>47</v>
      </c>
      <c r="G15" t="s">
        <v>21</v>
      </c>
      <c r="J15"/>
      <c r="K15"/>
      <c r="L15"/>
    </row>
    <row r="16" spans="1:12" s="2" customFormat="1" x14ac:dyDescent="0.3">
      <c r="A16">
        <v>58625</v>
      </c>
      <c r="B16" t="s">
        <v>49</v>
      </c>
      <c r="C16" s="2">
        <v>75</v>
      </c>
      <c r="E16" s="7">
        <f t="shared" si="0"/>
        <v>-2957.7299999999996</v>
      </c>
      <c r="F16" t="s">
        <v>50</v>
      </c>
      <c r="G16" t="s">
        <v>48</v>
      </c>
      <c r="J16"/>
      <c r="K16"/>
      <c r="L16"/>
    </row>
    <row r="17" spans="1:12" s="2" customFormat="1" x14ac:dyDescent="0.3">
      <c r="A17">
        <v>58626</v>
      </c>
      <c r="B17" t="s">
        <v>10</v>
      </c>
      <c r="C17" s="2">
        <v>0</v>
      </c>
      <c r="E17" s="7">
        <f t="shared" si="0"/>
        <v>-2957.7299999999996</v>
      </c>
      <c r="F17" t="s">
        <v>10</v>
      </c>
      <c r="G17" t="s">
        <v>10</v>
      </c>
      <c r="J17"/>
      <c r="K17"/>
      <c r="L17"/>
    </row>
    <row r="18" spans="1:12" s="2" customFormat="1" x14ac:dyDescent="0.3">
      <c r="A18">
        <v>58627</v>
      </c>
      <c r="B18" t="s">
        <v>53</v>
      </c>
      <c r="C18" s="2">
        <v>561.34</v>
      </c>
      <c r="E18" s="7">
        <f t="shared" si="0"/>
        <v>-3519.0699999999997</v>
      </c>
      <c r="F18" t="s">
        <v>54</v>
      </c>
      <c r="G18" t="s">
        <v>42</v>
      </c>
      <c r="J18"/>
      <c r="K18"/>
      <c r="L18"/>
    </row>
    <row r="19" spans="1:12" s="2" customFormat="1" x14ac:dyDescent="0.3">
      <c r="A19">
        <v>58628</v>
      </c>
      <c r="B19" t="s">
        <v>11</v>
      </c>
      <c r="C19" s="2">
        <v>386.03</v>
      </c>
      <c r="E19" s="7">
        <f t="shared" si="0"/>
        <v>-3905.0999999999995</v>
      </c>
      <c r="F19" t="s">
        <v>56</v>
      </c>
      <c r="G19" t="s">
        <v>12</v>
      </c>
      <c r="J19"/>
      <c r="K19"/>
      <c r="L19"/>
    </row>
    <row r="20" spans="1:12" s="2" customFormat="1" x14ac:dyDescent="0.3">
      <c r="A20">
        <v>58629</v>
      </c>
      <c r="B20" t="s">
        <v>57</v>
      </c>
      <c r="C20" s="2">
        <v>60</v>
      </c>
      <c r="E20" s="7">
        <f t="shared" si="0"/>
        <v>-3965.0999999999995</v>
      </c>
      <c r="F20" t="s">
        <v>58</v>
      </c>
      <c r="G20" t="s">
        <v>31</v>
      </c>
      <c r="J20"/>
      <c r="K20"/>
      <c r="L20"/>
    </row>
    <row r="21" spans="1:12" s="2" customFormat="1" x14ac:dyDescent="0.3">
      <c r="A21">
        <v>58630</v>
      </c>
      <c r="B21" t="s">
        <v>60</v>
      </c>
      <c r="C21" s="2">
        <v>884.65</v>
      </c>
      <c r="E21" s="7">
        <f t="shared" si="0"/>
        <v>-4849.7499999999991</v>
      </c>
      <c r="F21" t="s">
        <v>61</v>
      </c>
      <c r="G21" t="s">
        <v>62</v>
      </c>
      <c r="J21"/>
      <c r="K21"/>
      <c r="L21"/>
    </row>
    <row r="22" spans="1:12" s="2" customFormat="1" x14ac:dyDescent="0.3">
      <c r="A22">
        <v>58631</v>
      </c>
      <c r="B22" t="s">
        <v>64</v>
      </c>
      <c r="C22" s="2">
        <v>480</v>
      </c>
      <c r="E22" s="7">
        <f t="shared" si="0"/>
        <v>-5329.7499999999991</v>
      </c>
      <c r="F22" t="s">
        <v>65</v>
      </c>
      <c r="G22" t="s">
        <v>45</v>
      </c>
      <c r="J22"/>
      <c r="K22"/>
      <c r="L22"/>
    </row>
    <row r="23" spans="1:12" s="2" customFormat="1" x14ac:dyDescent="0.3">
      <c r="A23">
        <v>58632</v>
      </c>
      <c r="B23" t="s">
        <v>66</v>
      </c>
      <c r="C23" s="2">
        <v>40</v>
      </c>
      <c r="E23" s="7">
        <f t="shared" si="0"/>
        <v>-5369.7499999999991</v>
      </c>
      <c r="F23" t="s">
        <v>67</v>
      </c>
      <c r="G23" t="s">
        <v>9</v>
      </c>
      <c r="J23"/>
      <c r="K23"/>
      <c r="L23"/>
    </row>
    <row r="24" spans="1:12" s="2" customFormat="1" x14ac:dyDescent="0.3">
      <c r="A24">
        <v>58633</v>
      </c>
      <c r="B24" t="s">
        <v>69</v>
      </c>
      <c r="C24" s="2">
        <v>300</v>
      </c>
      <c r="E24" s="7">
        <f t="shared" si="0"/>
        <v>-5669.7499999999991</v>
      </c>
      <c r="F24" t="s">
        <v>70</v>
      </c>
      <c r="G24" t="s">
        <v>9</v>
      </c>
      <c r="J24"/>
      <c r="K24"/>
      <c r="L24"/>
    </row>
    <row r="25" spans="1:12" s="2" customFormat="1" x14ac:dyDescent="0.3">
      <c r="A25">
        <v>58634</v>
      </c>
      <c r="B25" t="s">
        <v>71</v>
      </c>
      <c r="C25" s="2">
        <v>60</v>
      </c>
      <c r="E25" s="7">
        <f t="shared" si="0"/>
        <v>-5729.7499999999991</v>
      </c>
      <c r="F25" t="s">
        <v>72</v>
      </c>
      <c r="G25" t="s">
        <v>27</v>
      </c>
      <c r="J25"/>
      <c r="K25"/>
      <c r="L25"/>
    </row>
    <row r="26" spans="1:12" s="2" customFormat="1" x14ac:dyDescent="0.3">
      <c r="A26">
        <v>58635</v>
      </c>
      <c r="B26" t="s">
        <v>29</v>
      </c>
      <c r="C26" s="2">
        <v>282.75</v>
      </c>
      <c r="E26" s="7">
        <f t="shared" si="0"/>
        <v>-6012.4999999999991</v>
      </c>
      <c r="F26" t="s">
        <v>51</v>
      </c>
      <c r="G26" t="s">
        <v>31</v>
      </c>
      <c r="J26"/>
      <c r="K26"/>
      <c r="L26"/>
    </row>
    <row r="27" spans="1:12" s="2" customFormat="1" x14ac:dyDescent="0.3">
      <c r="A27">
        <v>58636</v>
      </c>
      <c r="B27" t="s">
        <v>32</v>
      </c>
      <c r="C27" s="2">
        <v>282.75</v>
      </c>
      <c r="E27" s="7">
        <f t="shared" si="0"/>
        <v>-6295.2499999999991</v>
      </c>
      <c r="F27" t="s">
        <v>51</v>
      </c>
      <c r="G27" t="s">
        <v>31</v>
      </c>
      <c r="J27"/>
      <c r="K27"/>
      <c r="L27"/>
    </row>
    <row r="28" spans="1:12" s="2" customFormat="1" x14ac:dyDescent="0.3">
      <c r="A28">
        <v>58637</v>
      </c>
      <c r="B28" t="s">
        <v>34</v>
      </c>
      <c r="C28" s="2">
        <v>326.25</v>
      </c>
      <c r="E28" s="7">
        <f t="shared" si="0"/>
        <v>-6621.4999999999991</v>
      </c>
      <c r="F28" t="s">
        <v>51</v>
      </c>
      <c r="G28" t="s">
        <v>31</v>
      </c>
      <c r="J28"/>
      <c r="K28"/>
      <c r="L28"/>
    </row>
    <row r="29" spans="1:12" s="2" customFormat="1" x14ac:dyDescent="0.3">
      <c r="A29">
        <v>58638</v>
      </c>
      <c r="B29" t="s">
        <v>10</v>
      </c>
      <c r="C29" s="2">
        <v>0</v>
      </c>
      <c r="E29" s="7">
        <f t="shared" si="0"/>
        <v>-6621.4999999999991</v>
      </c>
      <c r="F29" t="s">
        <v>10</v>
      </c>
      <c r="G29" t="s">
        <v>10</v>
      </c>
      <c r="J29"/>
      <c r="K29"/>
      <c r="L29"/>
    </row>
    <row r="30" spans="1:12" s="2" customFormat="1" x14ac:dyDescent="0.3">
      <c r="A30">
        <v>58639</v>
      </c>
      <c r="B30" t="s">
        <v>74</v>
      </c>
      <c r="C30" s="2">
        <v>125</v>
      </c>
      <c r="E30" s="7">
        <f t="shared" si="0"/>
        <v>-6746.4999999999991</v>
      </c>
      <c r="F30" t="s">
        <v>75</v>
      </c>
      <c r="G30" t="s">
        <v>48</v>
      </c>
      <c r="J30"/>
      <c r="K30"/>
      <c r="L30"/>
    </row>
    <row r="31" spans="1:12" s="2" customFormat="1" x14ac:dyDescent="0.3">
      <c r="A31"/>
      <c r="B31" t="s">
        <v>76</v>
      </c>
      <c r="D31" s="2">
        <v>65975</v>
      </c>
      <c r="E31" s="7">
        <f t="shared" si="0"/>
        <v>59228.5</v>
      </c>
      <c r="F31" t="s">
        <v>77</v>
      </c>
      <c r="G31" t="s">
        <v>24</v>
      </c>
      <c r="J31"/>
      <c r="K31"/>
      <c r="L31"/>
    </row>
    <row r="32" spans="1:12" s="2" customFormat="1" x14ac:dyDescent="0.3">
      <c r="A32">
        <v>58640</v>
      </c>
      <c r="B32" t="s">
        <v>36</v>
      </c>
      <c r="C32" s="2">
        <v>955.55</v>
      </c>
      <c r="E32" s="7">
        <f t="shared" si="0"/>
        <v>58272.95</v>
      </c>
      <c r="F32" t="s">
        <v>78</v>
      </c>
      <c r="G32" t="s">
        <v>18</v>
      </c>
      <c r="J32"/>
      <c r="K32"/>
      <c r="L32"/>
    </row>
    <row r="33" spans="1:12" s="2" customFormat="1" x14ac:dyDescent="0.3">
      <c r="A33">
        <v>58641</v>
      </c>
      <c r="B33" t="s">
        <v>79</v>
      </c>
      <c r="C33" s="2">
        <v>596.16</v>
      </c>
      <c r="E33" s="7">
        <f t="shared" si="0"/>
        <v>57676.789999999994</v>
      </c>
      <c r="F33" t="s">
        <v>80</v>
      </c>
      <c r="G33" t="s">
        <v>45</v>
      </c>
      <c r="J33"/>
      <c r="K33"/>
      <c r="L33"/>
    </row>
    <row r="34" spans="1:12" s="2" customFormat="1" ht="28.8" x14ac:dyDescent="0.3">
      <c r="A34">
        <v>58642</v>
      </c>
      <c r="B34" t="s">
        <v>81</v>
      </c>
      <c r="C34" s="2">
        <v>1902.84</v>
      </c>
      <c r="E34" s="7">
        <f t="shared" si="0"/>
        <v>55773.95</v>
      </c>
      <c r="F34" s="8" t="s">
        <v>82</v>
      </c>
      <c r="G34" t="s">
        <v>45</v>
      </c>
      <c r="J34"/>
      <c r="K34"/>
      <c r="L34"/>
    </row>
    <row r="35" spans="1:12" s="2" customFormat="1" x14ac:dyDescent="0.3">
      <c r="A35">
        <v>58643</v>
      </c>
      <c r="B35" t="s">
        <v>83</v>
      </c>
      <c r="C35" s="2">
        <v>45</v>
      </c>
      <c r="E35" s="7">
        <f t="shared" si="0"/>
        <v>55728.95</v>
      </c>
      <c r="F35" t="s">
        <v>84</v>
      </c>
      <c r="G35" t="s">
        <v>48</v>
      </c>
      <c r="J35"/>
      <c r="K35"/>
      <c r="L35"/>
    </row>
    <row r="36" spans="1:12" s="2" customFormat="1" x14ac:dyDescent="0.3">
      <c r="A36">
        <v>58644</v>
      </c>
      <c r="B36" t="s">
        <v>85</v>
      </c>
      <c r="C36" s="2">
        <v>1596.44</v>
      </c>
      <c r="E36" s="7">
        <f t="shared" si="0"/>
        <v>54132.509999999995</v>
      </c>
      <c r="F36" t="s">
        <v>33</v>
      </c>
      <c r="G36" t="s">
        <v>33</v>
      </c>
      <c r="J36"/>
      <c r="K36"/>
      <c r="L36"/>
    </row>
    <row r="37" spans="1:12" s="2" customFormat="1" x14ac:dyDescent="0.3">
      <c r="A37">
        <v>58645</v>
      </c>
      <c r="B37" t="s">
        <v>86</v>
      </c>
      <c r="C37" s="2">
        <v>341.71</v>
      </c>
      <c r="E37" s="7">
        <f t="shared" si="0"/>
        <v>53790.799999999996</v>
      </c>
      <c r="F37" t="s">
        <v>87</v>
      </c>
      <c r="G37" t="s">
        <v>35</v>
      </c>
      <c r="J37"/>
      <c r="K37"/>
      <c r="L37"/>
    </row>
    <row r="38" spans="1:12" s="2" customFormat="1" x14ac:dyDescent="0.3">
      <c r="A38">
        <v>58646</v>
      </c>
      <c r="B38" t="s">
        <v>86</v>
      </c>
      <c r="C38" s="2">
        <v>217.36</v>
      </c>
      <c r="E38" s="7">
        <f t="shared" si="0"/>
        <v>53573.439999999995</v>
      </c>
      <c r="F38" t="s">
        <v>88</v>
      </c>
      <c r="G38" t="s">
        <v>35</v>
      </c>
      <c r="J38"/>
      <c r="K38"/>
      <c r="L38"/>
    </row>
    <row r="39" spans="1:12" s="2" customFormat="1" ht="28.8" x14ac:dyDescent="0.3">
      <c r="A39">
        <v>58647</v>
      </c>
      <c r="B39" t="s">
        <v>89</v>
      </c>
      <c r="C39" s="2">
        <v>137.03</v>
      </c>
      <c r="E39" s="7">
        <f t="shared" si="0"/>
        <v>53436.409999999996</v>
      </c>
      <c r="F39" s="9" t="s">
        <v>90</v>
      </c>
      <c r="G39" t="s">
        <v>68</v>
      </c>
      <c r="J39"/>
      <c r="K39"/>
      <c r="L39"/>
    </row>
    <row r="40" spans="1:12" s="2" customFormat="1" x14ac:dyDescent="0.3">
      <c r="A40"/>
      <c r="B40" t="s">
        <v>91</v>
      </c>
      <c r="C40" s="2">
        <v>15000</v>
      </c>
      <c r="E40" s="7">
        <f t="shared" si="0"/>
        <v>38436.409999999996</v>
      </c>
      <c r="F40" t="s">
        <v>92</v>
      </c>
      <c r="G40" t="s">
        <v>51</v>
      </c>
      <c r="J40"/>
      <c r="K40"/>
      <c r="L40"/>
    </row>
    <row r="41" spans="1:12" s="2" customFormat="1" x14ac:dyDescent="0.3">
      <c r="A41"/>
      <c r="B41" t="s">
        <v>93</v>
      </c>
      <c r="C41" s="2">
        <v>15000</v>
      </c>
      <c r="E41" s="7">
        <f t="shared" si="0"/>
        <v>23436.409999999996</v>
      </c>
      <c r="F41" t="s">
        <v>94</v>
      </c>
      <c r="G41" t="s">
        <v>51</v>
      </c>
      <c r="J41"/>
      <c r="K41"/>
      <c r="L41"/>
    </row>
    <row r="42" spans="1:12" s="2" customFormat="1" x14ac:dyDescent="0.3">
      <c r="A42">
        <v>58648</v>
      </c>
      <c r="B42" t="s">
        <v>10</v>
      </c>
      <c r="C42" s="2">
        <v>0</v>
      </c>
      <c r="E42" s="7">
        <f t="shared" si="0"/>
        <v>23436.409999999996</v>
      </c>
      <c r="F42" t="s">
        <v>10</v>
      </c>
      <c r="G42" t="s">
        <v>10</v>
      </c>
      <c r="J42"/>
      <c r="K42"/>
      <c r="L42"/>
    </row>
    <row r="43" spans="1:12" s="2" customFormat="1" x14ac:dyDescent="0.3">
      <c r="A43">
        <v>58649</v>
      </c>
      <c r="B43" t="s">
        <v>10</v>
      </c>
      <c r="C43" s="2">
        <v>0</v>
      </c>
      <c r="E43" s="7">
        <f t="shared" si="0"/>
        <v>23436.409999999996</v>
      </c>
      <c r="F43" t="s">
        <v>10</v>
      </c>
      <c r="G43" t="s">
        <v>10</v>
      </c>
      <c r="J43"/>
      <c r="K43"/>
      <c r="L43"/>
    </row>
    <row r="44" spans="1:12" s="2" customFormat="1" x14ac:dyDescent="0.3">
      <c r="A44">
        <v>58650</v>
      </c>
      <c r="B44" t="s">
        <v>11</v>
      </c>
      <c r="C44" s="2">
        <v>455.29</v>
      </c>
      <c r="E44" s="7">
        <f t="shared" si="0"/>
        <v>22981.119999999995</v>
      </c>
      <c r="F44" t="s">
        <v>12</v>
      </c>
      <c r="G44" t="s">
        <v>12</v>
      </c>
      <c r="J44"/>
      <c r="K44"/>
      <c r="L44"/>
    </row>
    <row r="45" spans="1:12" s="2" customFormat="1" x14ac:dyDescent="0.3">
      <c r="A45">
        <v>58651</v>
      </c>
      <c r="B45" t="s">
        <v>95</v>
      </c>
      <c r="C45" s="2">
        <v>1811.25</v>
      </c>
      <c r="E45" s="7">
        <f t="shared" si="0"/>
        <v>21169.869999999995</v>
      </c>
      <c r="F45" t="s">
        <v>96</v>
      </c>
      <c r="G45" t="s">
        <v>73</v>
      </c>
      <c r="J45"/>
      <c r="K45"/>
      <c r="L45"/>
    </row>
    <row r="46" spans="1:12" s="2" customFormat="1" x14ac:dyDescent="0.3">
      <c r="A46">
        <v>58652</v>
      </c>
      <c r="B46" t="s">
        <v>10</v>
      </c>
      <c r="C46" s="2">
        <v>0</v>
      </c>
      <c r="E46" s="7">
        <f t="shared" si="0"/>
        <v>21169.869999999995</v>
      </c>
      <c r="F46" t="s">
        <v>10</v>
      </c>
      <c r="G46" t="s">
        <v>10</v>
      </c>
      <c r="J46"/>
      <c r="K46"/>
      <c r="L46"/>
    </row>
    <row r="47" spans="1:12" s="2" customFormat="1" x14ac:dyDescent="0.3">
      <c r="A47">
        <v>58653</v>
      </c>
      <c r="B47" t="s">
        <v>10</v>
      </c>
      <c r="C47" s="2">
        <v>0</v>
      </c>
      <c r="E47" s="7">
        <f t="shared" si="0"/>
        <v>21169.869999999995</v>
      </c>
      <c r="F47" t="s">
        <v>10</v>
      </c>
      <c r="G47" t="s">
        <v>10</v>
      </c>
      <c r="J47"/>
      <c r="K47"/>
      <c r="L47"/>
    </row>
    <row r="48" spans="1:12" s="2" customFormat="1" x14ac:dyDescent="0.3">
      <c r="A48">
        <v>58654</v>
      </c>
      <c r="B48" t="s">
        <v>97</v>
      </c>
      <c r="C48" s="2">
        <v>1990</v>
      </c>
      <c r="E48" s="7">
        <f t="shared" si="0"/>
        <v>19179.869999999995</v>
      </c>
      <c r="F48" t="s">
        <v>98</v>
      </c>
      <c r="G48" t="s">
        <v>9</v>
      </c>
      <c r="J48"/>
      <c r="K48"/>
      <c r="L48"/>
    </row>
    <row r="49" spans="1:12" s="2" customFormat="1" x14ac:dyDescent="0.3">
      <c r="A49">
        <v>58655</v>
      </c>
      <c r="B49" t="s">
        <v>99</v>
      </c>
      <c r="C49" s="2">
        <v>1051.8699999999999</v>
      </c>
      <c r="E49" s="7">
        <f t="shared" si="0"/>
        <v>18127.999999999996</v>
      </c>
      <c r="F49" t="s">
        <v>100</v>
      </c>
      <c r="G49" t="s">
        <v>45</v>
      </c>
      <c r="J49"/>
      <c r="K49"/>
      <c r="L49"/>
    </row>
    <row r="50" spans="1:12" s="2" customFormat="1" x14ac:dyDescent="0.3">
      <c r="A50">
        <v>58656</v>
      </c>
      <c r="B50" t="s">
        <v>101</v>
      </c>
      <c r="C50" s="2">
        <v>12100.73</v>
      </c>
      <c r="E50" s="7">
        <f t="shared" si="0"/>
        <v>6027.2699999999968</v>
      </c>
      <c r="F50" t="s">
        <v>102</v>
      </c>
      <c r="G50" t="s">
        <v>63</v>
      </c>
      <c r="J50"/>
      <c r="K50"/>
      <c r="L50"/>
    </row>
    <row r="51" spans="1:12" s="2" customFormat="1" x14ac:dyDescent="0.3">
      <c r="A51">
        <v>58657</v>
      </c>
      <c r="B51" t="s">
        <v>103</v>
      </c>
      <c r="C51" s="2">
        <v>362.5</v>
      </c>
      <c r="E51" s="7">
        <f t="shared" si="0"/>
        <v>5664.7699999999968</v>
      </c>
      <c r="F51" t="s">
        <v>104</v>
      </c>
      <c r="G51" t="s">
        <v>45</v>
      </c>
      <c r="J51"/>
      <c r="K51"/>
      <c r="L51"/>
    </row>
    <row r="52" spans="1:12" s="2" customFormat="1" x14ac:dyDescent="0.3">
      <c r="A52">
        <v>58658</v>
      </c>
      <c r="B52" t="s">
        <v>105</v>
      </c>
      <c r="C52" s="2">
        <v>425</v>
      </c>
      <c r="E52" s="7">
        <f t="shared" si="0"/>
        <v>5239.7699999999968</v>
      </c>
      <c r="F52" t="s">
        <v>106</v>
      </c>
      <c r="G52" t="s">
        <v>45</v>
      </c>
      <c r="J52"/>
      <c r="K52"/>
      <c r="L52"/>
    </row>
    <row r="53" spans="1:12" s="2" customFormat="1" x14ac:dyDescent="0.3">
      <c r="A53">
        <v>58659</v>
      </c>
      <c r="B53" t="s">
        <v>107</v>
      </c>
      <c r="C53" s="2">
        <v>75.349999999999994</v>
      </c>
      <c r="E53" s="7">
        <f t="shared" si="0"/>
        <v>5164.4199999999964</v>
      </c>
      <c r="F53" t="s">
        <v>108</v>
      </c>
      <c r="G53" t="s">
        <v>68</v>
      </c>
      <c r="J53"/>
      <c r="K53"/>
      <c r="L53"/>
    </row>
    <row r="54" spans="1:12" s="2" customFormat="1" x14ac:dyDescent="0.3">
      <c r="A54">
        <v>58660</v>
      </c>
      <c r="B54" t="s">
        <v>83</v>
      </c>
      <c r="C54" s="2">
        <v>162</v>
      </c>
      <c r="E54" s="7">
        <f t="shared" si="0"/>
        <v>5002.4199999999964</v>
      </c>
      <c r="F54" t="s">
        <v>109</v>
      </c>
      <c r="G54" t="s">
        <v>45</v>
      </c>
      <c r="J54"/>
      <c r="K54"/>
      <c r="L54"/>
    </row>
    <row r="55" spans="1:12" s="2" customFormat="1" x14ac:dyDescent="0.3">
      <c r="A55">
        <v>58661</v>
      </c>
      <c r="B55" t="s">
        <v>10</v>
      </c>
      <c r="C55" s="2">
        <v>0</v>
      </c>
      <c r="E55" s="7">
        <f t="shared" si="0"/>
        <v>5002.4199999999964</v>
      </c>
      <c r="F55" t="s">
        <v>10</v>
      </c>
      <c r="G55" t="s">
        <v>10</v>
      </c>
      <c r="J55"/>
      <c r="K55"/>
      <c r="L55"/>
    </row>
    <row r="56" spans="1:12" s="2" customFormat="1" x14ac:dyDescent="0.3">
      <c r="A56">
        <v>58662</v>
      </c>
      <c r="B56" t="s">
        <v>11</v>
      </c>
      <c r="C56" s="2">
        <v>418.34</v>
      </c>
      <c r="E56" s="7">
        <f t="shared" si="0"/>
        <v>4584.0799999999963</v>
      </c>
      <c r="F56" t="s">
        <v>56</v>
      </c>
      <c r="G56" t="s">
        <v>12</v>
      </c>
      <c r="J56"/>
      <c r="K56"/>
      <c r="L56"/>
    </row>
    <row r="57" spans="1:12" s="2" customFormat="1" x14ac:dyDescent="0.3">
      <c r="A57"/>
      <c r="B57" t="s">
        <v>110</v>
      </c>
      <c r="C57" s="2">
        <v>388.13</v>
      </c>
      <c r="E57" s="7">
        <f t="shared" si="0"/>
        <v>4195.9499999999962</v>
      </c>
      <c r="F57" t="s">
        <v>111</v>
      </c>
      <c r="G57" t="s">
        <v>48</v>
      </c>
      <c r="J57"/>
      <c r="K57"/>
      <c r="L57"/>
    </row>
    <row r="58" spans="1:12" s="2" customFormat="1" x14ac:dyDescent="0.3">
      <c r="A58"/>
      <c r="B58" t="s">
        <v>112</v>
      </c>
      <c r="C58" s="2">
        <v>1800</v>
      </c>
      <c r="E58" s="7">
        <f t="shared" si="0"/>
        <v>2395.9499999999962</v>
      </c>
      <c r="F58" t="s">
        <v>113</v>
      </c>
      <c r="G58" t="s">
        <v>48</v>
      </c>
      <c r="J58"/>
      <c r="K58"/>
      <c r="L58"/>
    </row>
    <row r="59" spans="1:12" s="2" customFormat="1" x14ac:dyDescent="0.3">
      <c r="A59"/>
      <c r="B59" t="s">
        <v>114</v>
      </c>
      <c r="C59" s="2">
        <v>124.2</v>
      </c>
      <c r="E59" s="7">
        <f t="shared" si="0"/>
        <v>2271.7499999999964</v>
      </c>
      <c r="F59" t="s">
        <v>115</v>
      </c>
      <c r="G59" t="s">
        <v>42</v>
      </c>
      <c r="J59"/>
      <c r="K59"/>
      <c r="L59"/>
    </row>
    <row r="60" spans="1:12" s="2" customFormat="1" x14ac:dyDescent="0.3">
      <c r="A60"/>
      <c r="B60" t="s">
        <v>116</v>
      </c>
      <c r="C60" s="2">
        <v>77.62</v>
      </c>
      <c r="E60" s="7">
        <f t="shared" si="0"/>
        <v>2194.1299999999965</v>
      </c>
      <c r="F60" t="s">
        <v>117</v>
      </c>
      <c r="G60" t="s">
        <v>9</v>
      </c>
      <c r="J60"/>
      <c r="K60"/>
      <c r="L60"/>
    </row>
    <row r="61" spans="1:12" s="2" customFormat="1" x14ac:dyDescent="0.3">
      <c r="A61"/>
      <c r="B61" t="s">
        <v>118</v>
      </c>
      <c r="C61" s="2">
        <v>543.16999999999996</v>
      </c>
      <c r="E61" s="7">
        <f t="shared" si="0"/>
        <v>1650.9599999999964</v>
      </c>
      <c r="F61" t="s">
        <v>119</v>
      </c>
      <c r="G61" t="s">
        <v>45</v>
      </c>
      <c r="J61"/>
      <c r="K61"/>
      <c r="L61"/>
    </row>
    <row r="62" spans="1:12" s="2" customFormat="1" x14ac:dyDescent="0.3">
      <c r="A62"/>
      <c r="B62" t="s">
        <v>120</v>
      </c>
      <c r="C62" s="2">
        <v>1863</v>
      </c>
      <c r="E62" s="7">
        <f t="shared" si="0"/>
        <v>-212.0400000000036</v>
      </c>
      <c r="F62" t="s">
        <v>121</v>
      </c>
      <c r="G62" t="s">
        <v>48</v>
      </c>
      <c r="J62"/>
      <c r="K62"/>
      <c r="L62"/>
    </row>
    <row r="63" spans="1:12" s="2" customFormat="1" x14ac:dyDescent="0.3">
      <c r="A63"/>
      <c r="B63" t="s">
        <v>122</v>
      </c>
      <c r="C63" s="2">
        <v>310.39999999999998</v>
      </c>
      <c r="E63" s="7">
        <f t="shared" si="0"/>
        <v>-522.44000000000358</v>
      </c>
      <c r="F63" t="s">
        <v>123</v>
      </c>
      <c r="G63" t="s">
        <v>45</v>
      </c>
      <c r="J63"/>
      <c r="K63"/>
      <c r="L63"/>
    </row>
    <row r="64" spans="1:12" s="2" customFormat="1" x14ac:dyDescent="0.3">
      <c r="A64"/>
      <c r="B64" t="s">
        <v>124</v>
      </c>
      <c r="C64" s="2">
        <v>1670.44</v>
      </c>
      <c r="E64" s="7">
        <f t="shared" si="0"/>
        <v>-2192.8800000000037</v>
      </c>
      <c r="F64" t="s">
        <v>125</v>
      </c>
      <c r="G64" t="s">
        <v>45</v>
      </c>
      <c r="J64"/>
      <c r="K64"/>
      <c r="L64"/>
    </row>
    <row r="65" spans="1:12" s="2" customFormat="1" x14ac:dyDescent="0.3">
      <c r="A65"/>
      <c r="B65" t="s">
        <v>126</v>
      </c>
      <c r="C65" s="2">
        <v>397.8</v>
      </c>
      <c r="E65" s="7">
        <f t="shared" si="0"/>
        <v>-2590.6800000000039</v>
      </c>
      <c r="F65" t="s">
        <v>127</v>
      </c>
      <c r="G65" t="s">
        <v>42</v>
      </c>
      <c r="J65"/>
      <c r="K65"/>
      <c r="L65"/>
    </row>
    <row r="66" spans="1:12" s="2" customFormat="1" x14ac:dyDescent="0.3">
      <c r="A66"/>
      <c r="B66" t="s">
        <v>128</v>
      </c>
      <c r="C66" s="2">
        <v>176.94</v>
      </c>
      <c r="E66" s="7">
        <f t="shared" si="0"/>
        <v>-2767.620000000004</v>
      </c>
      <c r="F66" t="s">
        <v>129</v>
      </c>
      <c r="G66" t="s">
        <v>48</v>
      </c>
      <c r="J66"/>
      <c r="K66"/>
      <c r="L66"/>
    </row>
    <row r="67" spans="1:12" s="2" customFormat="1" x14ac:dyDescent="0.3">
      <c r="A67"/>
      <c r="B67" t="s">
        <v>130</v>
      </c>
      <c r="C67" s="2">
        <v>1490.4</v>
      </c>
      <c r="E67" s="7">
        <f t="shared" si="0"/>
        <v>-4258.0200000000041</v>
      </c>
      <c r="F67" t="s">
        <v>131</v>
      </c>
      <c r="G67" t="s">
        <v>45</v>
      </c>
      <c r="J67"/>
      <c r="K67"/>
      <c r="L67"/>
    </row>
    <row r="68" spans="1:12" s="2" customFormat="1" x14ac:dyDescent="0.3">
      <c r="A68"/>
      <c r="B68" t="s">
        <v>132</v>
      </c>
      <c r="C68" s="2">
        <v>191.76</v>
      </c>
      <c r="E68" s="7">
        <f t="shared" ref="E68:E92" si="1">+E67-C68+D68</f>
        <v>-4449.7800000000043</v>
      </c>
      <c r="F68" t="s">
        <v>133</v>
      </c>
      <c r="G68" t="s">
        <v>9</v>
      </c>
      <c r="J68"/>
      <c r="K68"/>
      <c r="L68"/>
    </row>
    <row r="69" spans="1:12" s="2" customFormat="1" x14ac:dyDescent="0.3">
      <c r="A69"/>
      <c r="B69" t="s">
        <v>134</v>
      </c>
      <c r="C69" s="2">
        <v>159.74</v>
      </c>
      <c r="E69" s="7">
        <f t="shared" si="1"/>
        <v>-4609.5200000000041</v>
      </c>
      <c r="F69" t="s">
        <v>135</v>
      </c>
      <c r="G69" t="s">
        <v>9</v>
      </c>
      <c r="J69"/>
      <c r="K69"/>
      <c r="L69"/>
    </row>
    <row r="70" spans="1:12" s="2" customFormat="1" x14ac:dyDescent="0.3">
      <c r="A70"/>
      <c r="B70" t="s">
        <v>136</v>
      </c>
      <c r="C70" s="2">
        <v>274.07</v>
      </c>
      <c r="E70" s="7">
        <f t="shared" si="1"/>
        <v>-4883.5900000000038</v>
      </c>
      <c r="F70" t="s">
        <v>137</v>
      </c>
      <c r="G70" t="s">
        <v>55</v>
      </c>
      <c r="J70"/>
      <c r="K70"/>
      <c r="L70"/>
    </row>
    <row r="71" spans="1:12" s="2" customFormat="1" x14ac:dyDescent="0.3">
      <c r="A71"/>
      <c r="B71" t="s">
        <v>138</v>
      </c>
      <c r="C71" s="2">
        <v>1500</v>
      </c>
      <c r="E71" s="7">
        <f t="shared" si="1"/>
        <v>-6383.5900000000038</v>
      </c>
      <c r="F71" t="s">
        <v>39</v>
      </c>
      <c r="G71" t="s">
        <v>39</v>
      </c>
      <c r="J71"/>
      <c r="K71"/>
      <c r="L71"/>
    </row>
    <row r="72" spans="1:12" s="2" customFormat="1" x14ac:dyDescent="0.3">
      <c r="A72"/>
      <c r="B72" t="s">
        <v>139</v>
      </c>
      <c r="C72" s="2">
        <v>60</v>
      </c>
      <c r="E72" s="7">
        <f t="shared" si="1"/>
        <v>-6443.5900000000038</v>
      </c>
      <c r="F72" t="s">
        <v>140</v>
      </c>
      <c r="G72" t="s">
        <v>48</v>
      </c>
      <c r="J72"/>
      <c r="K72"/>
      <c r="L72"/>
    </row>
    <row r="73" spans="1:12" s="2" customFormat="1" x14ac:dyDescent="0.3">
      <c r="A73"/>
      <c r="B73" t="s">
        <v>141</v>
      </c>
      <c r="C73" s="2">
        <v>336.29</v>
      </c>
      <c r="E73" s="7">
        <f t="shared" si="1"/>
        <v>-6779.8800000000037</v>
      </c>
      <c r="F73" t="s">
        <v>142</v>
      </c>
      <c r="G73" t="s">
        <v>42</v>
      </c>
      <c r="J73"/>
      <c r="K73"/>
      <c r="L73"/>
    </row>
    <row r="74" spans="1:12" s="2" customFormat="1" x14ac:dyDescent="0.3">
      <c r="A74">
        <v>58663</v>
      </c>
      <c r="B74" t="s">
        <v>143</v>
      </c>
      <c r="C74" s="2">
        <v>55.94</v>
      </c>
      <c r="E74" s="7">
        <f t="shared" si="1"/>
        <v>-6835.8200000000033</v>
      </c>
      <c r="F74" t="s">
        <v>144</v>
      </c>
      <c r="G74" t="s">
        <v>51</v>
      </c>
      <c r="J74"/>
      <c r="K74"/>
      <c r="L74"/>
    </row>
    <row r="75" spans="1:12" s="2" customFormat="1" x14ac:dyDescent="0.3">
      <c r="A75">
        <v>58664</v>
      </c>
      <c r="B75" t="s">
        <v>145</v>
      </c>
      <c r="C75" s="2">
        <v>248.98</v>
      </c>
      <c r="E75" s="7">
        <f t="shared" si="1"/>
        <v>-7084.8000000000029</v>
      </c>
      <c r="F75" t="s">
        <v>146</v>
      </c>
      <c r="G75" t="s">
        <v>51</v>
      </c>
      <c r="J75"/>
      <c r="K75"/>
      <c r="L75"/>
    </row>
    <row r="76" spans="1:12" s="2" customFormat="1" x14ac:dyDescent="0.3">
      <c r="A76">
        <v>58665</v>
      </c>
      <c r="B76" t="s">
        <v>57</v>
      </c>
      <c r="C76" s="2">
        <v>60</v>
      </c>
      <c r="E76" s="7">
        <f t="shared" si="1"/>
        <v>-7144.8000000000029</v>
      </c>
      <c r="F76" t="s">
        <v>147</v>
      </c>
      <c r="G76" t="s">
        <v>51</v>
      </c>
      <c r="J76"/>
      <c r="K76"/>
      <c r="L76"/>
    </row>
    <row r="77" spans="1:12" s="2" customFormat="1" x14ac:dyDescent="0.3">
      <c r="A77"/>
      <c r="B77" t="s">
        <v>148</v>
      </c>
      <c r="D77" s="2">
        <v>625</v>
      </c>
      <c r="E77" s="7">
        <f t="shared" si="1"/>
        <v>-6519.8000000000029</v>
      </c>
      <c r="F77" t="s">
        <v>149</v>
      </c>
      <c r="G77" t="s">
        <v>28</v>
      </c>
      <c r="J77"/>
      <c r="K77"/>
      <c r="L77"/>
    </row>
    <row r="78" spans="1:12" s="3" customFormat="1" x14ac:dyDescent="0.3">
      <c r="A78"/>
      <c r="B78" t="s">
        <v>150</v>
      </c>
      <c r="C78" s="2"/>
      <c r="D78" s="2">
        <v>3336.43</v>
      </c>
      <c r="E78" s="7">
        <f t="shared" si="1"/>
        <v>-3183.3700000000031</v>
      </c>
      <c r="F78" t="s">
        <v>151</v>
      </c>
      <c r="G78" t="s">
        <v>28</v>
      </c>
      <c r="H78" s="2"/>
      <c r="I78" s="2"/>
      <c r="J78"/>
      <c r="K78"/>
      <c r="L78"/>
    </row>
    <row r="79" spans="1:12" s="3" customFormat="1" x14ac:dyDescent="0.3">
      <c r="A79">
        <v>58666</v>
      </c>
      <c r="B79" t="s">
        <v>152</v>
      </c>
      <c r="C79" s="2">
        <v>113.85</v>
      </c>
      <c r="D79" s="2"/>
      <c r="E79" s="7">
        <f t="shared" si="1"/>
        <v>-3297.220000000003</v>
      </c>
      <c r="F79" t="s">
        <v>153</v>
      </c>
      <c r="G79" t="s">
        <v>9</v>
      </c>
      <c r="H79" s="2"/>
      <c r="I79" s="2"/>
      <c r="J79"/>
      <c r="K79"/>
      <c r="L79"/>
    </row>
    <row r="80" spans="1:12" s="3" customFormat="1" x14ac:dyDescent="0.3">
      <c r="A80">
        <v>58667</v>
      </c>
      <c r="B80" t="s">
        <v>154</v>
      </c>
      <c r="C80" s="2">
        <v>120</v>
      </c>
      <c r="D80" s="2"/>
      <c r="E80" s="7">
        <f t="shared" si="1"/>
        <v>-3417.220000000003</v>
      </c>
      <c r="F80" t="s">
        <v>155</v>
      </c>
      <c r="G80" t="s">
        <v>59</v>
      </c>
      <c r="H80" s="2"/>
      <c r="I80" s="2"/>
      <c r="J80"/>
      <c r="K80"/>
      <c r="L80"/>
    </row>
    <row r="81" spans="1:12" s="3" customFormat="1" x14ac:dyDescent="0.3">
      <c r="A81">
        <v>58668</v>
      </c>
      <c r="B81" t="s">
        <v>156</v>
      </c>
      <c r="C81" s="2">
        <v>300</v>
      </c>
      <c r="D81" s="2"/>
      <c r="E81" s="7">
        <f t="shared" si="1"/>
        <v>-3717.220000000003</v>
      </c>
      <c r="F81" t="s">
        <v>157</v>
      </c>
      <c r="G81" t="s">
        <v>9</v>
      </c>
      <c r="H81" s="2"/>
      <c r="I81" s="2"/>
      <c r="J81"/>
      <c r="K81"/>
      <c r="L81"/>
    </row>
    <row r="82" spans="1:12" s="3" customFormat="1" x14ac:dyDescent="0.3">
      <c r="A82">
        <v>58669</v>
      </c>
      <c r="B82" t="s">
        <v>10</v>
      </c>
      <c r="C82" s="2">
        <v>0</v>
      </c>
      <c r="D82" s="2"/>
      <c r="E82" s="7">
        <f t="shared" si="1"/>
        <v>-3717.220000000003</v>
      </c>
      <c r="F82" t="s">
        <v>10</v>
      </c>
      <c r="G82" t="s">
        <v>10</v>
      </c>
      <c r="H82" s="2"/>
      <c r="I82" s="2"/>
      <c r="J82"/>
      <c r="K82"/>
      <c r="L82"/>
    </row>
    <row r="83" spans="1:12" s="3" customFormat="1" x14ac:dyDescent="0.3">
      <c r="A83">
        <v>58670</v>
      </c>
      <c r="B83" t="s">
        <v>158</v>
      </c>
      <c r="C83" s="2">
        <v>600</v>
      </c>
      <c r="D83" s="2"/>
      <c r="E83" s="7">
        <f t="shared" si="1"/>
        <v>-4317.220000000003</v>
      </c>
      <c r="F83" t="s">
        <v>159</v>
      </c>
      <c r="G83" t="s">
        <v>9</v>
      </c>
      <c r="H83" s="2"/>
      <c r="I83" s="2"/>
      <c r="J83"/>
      <c r="K83"/>
      <c r="L83"/>
    </row>
    <row r="84" spans="1:12" s="3" customFormat="1" x14ac:dyDescent="0.3">
      <c r="A84">
        <v>58671</v>
      </c>
      <c r="B84" t="s">
        <v>29</v>
      </c>
      <c r="C84" s="2">
        <v>282.75</v>
      </c>
      <c r="D84" s="2"/>
      <c r="E84" s="7">
        <f t="shared" si="1"/>
        <v>-4599.970000000003</v>
      </c>
      <c r="F84" t="s">
        <v>160</v>
      </c>
      <c r="G84" t="s">
        <v>31</v>
      </c>
      <c r="H84" s="2"/>
      <c r="I84" s="2"/>
      <c r="J84"/>
      <c r="K84"/>
      <c r="L84"/>
    </row>
    <row r="85" spans="1:12" s="3" customFormat="1" x14ac:dyDescent="0.3">
      <c r="A85">
        <v>58672</v>
      </c>
      <c r="B85" t="s">
        <v>32</v>
      </c>
      <c r="C85" s="2">
        <v>282.75</v>
      </c>
      <c r="D85" s="2"/>
      <c r="E85" s="7">
        <f t="shared" si="1"/>
        <v>-4882.720000000003</v>
      </c>
      <c r="F85" t="s">
        <v>160</v>
      </c>
      <c r="G85" t="s">
        <v>31</v>
      </c>
      <c r="H85" s="2"/>
      <c r="I85" s="2"/>
      <c r="J85"/>
      <c r="K85"/>
      <c r="L85"/>
    </row>
    <row r="86" spans="1:12" s="3" customFormat="1" x14ac:dyDescent="0.3">
      <c r="A86">
        <v>58673</v>
      </c>
      <c r="B86" t="s">
        <v>34</v>
      </c>
      <c r="C86" s="2">
        <v>326.25</v>
      </c>
      <c r="D86" s="2"/>
      <c r="E86" s="7">
        <f t="shared" si="1"/>
        <v>-5208.970000000003</v>
      </c>
      <c r="F86" t="s">
        <v>160</v>
      </c>
      <c r="G86" t="s">
        <v>31</v>
      </c>
      <c r="H86" s="2"/>
      <c r="I86" s="2"/>
      <c r="J86"/>
      <c r="K86"/>
      <c r="L86"/>
    </row>
    <row r="87" spans="1:12" s="3" customFormat="1" x14ac:dyDescent="0.3">
      <c r="A87"/>
      <c r="B87" t="s">
        <v>161</v>
      </c>
      <c r="C87" s="2">
        <v>20</v>
      </c>
      <c r="D87" s="2"/>
      <c r="E87" s="7">
        <f t="shared" si="1"/>
        <v>-5228.970000000003</v>
      </c>
      <c r="F87" t="s">
        <v>161</v>
      </c>
      <c r="G87" t="s">
        <v>45</v>
      </c>
      <c r="H87" s="2"/>
      <c r="I87" s="2"/>
      <c r="J87"/>
      <c r="K87"/>
      <c r="L87"/>
    </row>
    <row r="88" spans="1:12" s="3" customFormat="1" x14ac:dyDescent="0.3">
      <c r="A88"/>
      <c r="B88" t="s">
        <v>162</v>
      </c>
      <c r="C88" s="2">
        <v>35</v>
      </c>
      <c r="D88" s="2"/>
      <c r="E88" s="7">
        <f t="shared" si="1"/>
        <v>-5263.970000000003</v>
      </c>
      <c r="F88" t="s">
        <v>163</v>
      </c>
      <c r="G88" t="s">
        <v>15</v>
      </c>
      <c r="H88" s="2"/>
      <c r="I88" s="2"/>
      <c r="J88"/>
      <c r="K88"/>
      <c r="L88"/>
    </row>
    <row r="89" spans="1:12" s="3" customFormat="1" x14ac:dyDescent="0.3">
      <c r="A89"/>
      <c r="B89" t="s">
        <v>164</v>
      </c>
      <c r="C89" s="2">
        <v>8.4</v>
      </c>
      <c r="D89" s="2"/>
      <c r="E89" s="7">
        <f t="shared" si="1"/>
        <v>-5272.3700000000026</v>
      </c>
      <c r="F89" t="s">
        <v>163</v>
      </c>
      <c r="G89" t="s">
        <v>15</v>
      </c>
      <c r="H89" s="2"/>
      <c r="I89" s="2"/>
      <c r="J89"/>
      <c r="K89"/>
      <c r="L89"/>
    </row>
    <row r="90" spans="1:12" s="3" customFormat="1" x14ac:dyDescent="0.3">
      <c r="A90"/>
      <c r="B90" t="s">
        <v>165</v>
      </c>
      <c r="C90" s="2">
        <v>10</v>
      </c>
      <c r="D90" s="2"/>
      <c r="E90" s="7">
        <f t="shared" si="1"/>
        <v>-5282.3700000000026</v>
      </c>
      <c r="F90" t="s">
        <v>163</v>
      </c>
      <c r="G90" t="s">
        <v>15</v>
      </c>
      <c r="H90" s="2"/>
      <c r="I90" s="2"/>
      <c r="J90"/>
      <c r="K90"/>
      <c r="L90"/>
    </row>
    <row r="91" spans="1:12" s="3" customFormat="1" x14ac:dyDescent="0.3">
      <c r="A91"/>
      <c r="B91" t="s">
        <v>166</v>
      </c>
      <c r="C91" s="2"/>
      <c r="D91" s="2">
        <v>5000</v>
      </c>
      <c r="E91" s="7">
        <f t="shared" si="1"/>
        <v>-282.37000000000262</v>
      </c>
      <c r="F91" t="s">
        <v>167</v>
      </c>
      <c r="G91" t="s">
        <v>52</v>
      </c>
      <c r="H91" s="2"/>
      <c r="I91" s="2"/>
      <c r="J91"/>
      <c r="K91"/>
      <c r="L91"/>
    </row>
    <row r="92" spans="1:12" s="3" customFormat="1" x14ac:dyDescent="0.3">
      <c r="A92"/>
      <c r="B92" t="s">
        <v>168</v>
      </c>
      <c r="C92" s="2"/>
      <c r="D92" s="2">
        <v>146.76</v>
      </c>
      <c r="E92" s="7">
        <f t="shared" si="1"/>
        <v>-135.61000000000263</v>
      </c>
      <c r="F92" t="s">
        <v>169</v>
      </c>
      <c r="G92" t="s">
        <v>28</v>
      </c>
      <c r="H92" s="2"/>
      <c r="I92" s="2"/>
      <c r="J92"/>
      <c r="K92"/>
      <c r="L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2025-09-18T15:57:12Z</dcterms:created>
  <dcterms:modified xsi:type="dcterms:W3CDTF">2025-09-18T15:59:41Z</dcterms:modified>
</cp:coreProperties>
</file>