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thy\Music\"/>
    </mc:Choice>
  </mc:AlternateContent>
  <xr:revisionPtr revIDLastSave="0" documentId="8_{0E6A1AB1-81ED-4C8E-8D1F-E47C27084B81}" xr6:coauthVersionLast="47" xr6:coauthVersionMax="47" xr10:uidLastSave="{00000000-0000-0000-0000-000000000000}"/>
  <bookViews>
    <workbookView xWindow="-120" yWindow="-120" windowWidth="29040" windowHeight="15720" xr2:uid="{89F0BD7B-1591-42FE-9F87-A058CC84A92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4" i="1" l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</calcChain>
</file>

<file path=xl/sharedStrings.xml><?xml version="1.0" encoding="utf-8"?>
<sst xmlns="http://schemas.openxmlformats.org/spreadsheetml/2006/main" count="242" uniqueCount="130">
  <si>
    <t>SALDO EN BANCO 10000015764</t>
  </si>
  <si>
    <t>No. Cheque</t>
  </si>
  <si>
    <t>Beneficiario</t>
  </si>
  <si>
    <t>debito</t>
  </si>
  <si>
    <t>credito</t>
  </si>
  <si>
    <t>Saldo</t>
  </si>
  <si>
    <t>DESCRIPCION</t>
  </si>
  <si>
    <t>COD</t>
  </si>
  <si>
    <t>LILIA ALVARADO</t>
  </si>
  <si>
    <t>PAGO DE VACACIONES Y XIII LIQUIDACION</t>
  </si>
  <si>
    <t>LIQUIDACION</t>
  </si>
  <si>
    <t>SITE ONE SECURITY, S.A.</t>
  </si>
  <si>
    <t>MES DE MARZO PLATAFORMA CAMARAS SEG IA</t>
  </si>
  <si>
    <t>TECNOLOGIA</t>
  </si>
  <si>
    <t xml:space="preserve">TESORO NACIONAL </t>
  </si>
  <si>
    <t>ANULADO</t>
  </si>
  <si>
    <t>CARLOS CORONADO</t>
  </si>
  <si>
    <t>ALEXANDRA SCHAJELDERUJ</t>
  </si>
  <si>
    <t>YESSICA CASTILLO</t>
  </si>
  <si>
    <t>KARLA CASTILLO</t>
  </si>
  <si>
    <t>CAJA MENUDA</t>
  </si>
  <si>
    <t>NEYDELIN CAMAÑO</t>
  </si>
  <si>
    <t xml:space="preserve">I Y II DE MARZO </t>
  </si>
  <si>
    <t>SALARIO</t>
  </si>
  <si>
    <t>VALENTIN HIM</t>
  </si>
  <si>
    <t>DONACION GASTOS MEDICOS</t>
  </si>
  <si>
    <t>DONACION SOCIAL</t>
  </si>
  <si>
    <t>PROFUTURO/PARA EL FONDO SIACAP</t>
  </si>
  <si>
    <t>SIACAP CUOTA MES DE AHORRO</t>
  </si>
  <si>
    <t xml:space="preserve">BL/TRANS CUENTAS PROPIAS      </t>
  </si>
  <si>
    <t>TRASPASO DE FONDOS</t>
  </si>
  <si>
    <t>TRASPASO</t>
  </si>
  <si>
    <t xml:space="preserve">BL/TR. LEE ACCESORIOS Y PLOME </t>
  </si>
  <si>
    <t xml:space="preserve">ORDEN 386 TUBO PVC </t>
  </si>
  <si>
    <t>VEREDA TURISTICA</t>
  </si>
  <si>
    <t xml:space="preserve">BL/ Comision por Transaccion  </t>
  </si>
  <si>
    <t>CARGO BANCARIO</t>
  </si>
  <si>
    <t xml:space="preserve">DEPOSITO CTA CTE              </t>
  </si>
  <si>
    <t>DEPOSITO</t>
  </si>
  <si>
    <t>KATHIUSKA MATTISON</t>
  </si>
  <si>
    <t>SALARIO POR PAGAR MARZO I Y II</t>
  </si>
  <si>
    <t>SALARIO I DE ABRIL</t>
  </si>
  <si>
    <t>VICTOR BROOKS</t>
  </si>
  <si>
    <t>DOIT CENTER</t>
  </si>
  <si>
    <t>ORDEN 443  COMPRA DE MESA Y PINZAS</t>
  </si>
  <si>
    <t>RECUROS HUMANOS</t>
  </si>
  <si>
    <t>CAMILO BANDA</t>
  </si>
  <si>
    <t>ORDEN 446 DONACION MEDICAMENTOS</t>
  </si>
  <si>
    <t>ORDEN 455 DONACION PARA GASTOS MEDICOS</t>
  </si>
  <si>
    <t>LILIBETH VELASCO</t>
  </si>
  <si>
    <t>DESCUENTO EMPLEADOS</t>
  </si>
  <si>
    <t>IVAN ARGOTE</t>
  </si>
  <si>
    <t>VACACIONES PROPORCIONALES Y DECIMO</t>
  </si>
  <si>
    <t>14/04/26</t>
  </si>
  <si>
    <t>BL/ Comision por Transacciones</t>
  </si>
  <si>
    <t>17/04/26</t>
  </si>
  <si>
    <t xml:space="preserve">BL/TR. ALESSANDRIAS CATERING  </t>
  </si>
  <si>
    <t xml:space="preserve">DIRERENCIA DE ORDEN 404 </t>
  </si>
  <si>
    <t>CENTRO INTEGRALES</t>
  </si>
  <si>
    <t xml:space="preserve">KARLA CASTILLO MATOS </t>
  </si>
  <si>
    <t>REEMBOLSO DE CAJA MENUDA</t>
  </si>
  <si>
    <t>FRUTO DE LA HUERTA, S.A.</t>
  </si>
  <si>
    <t>ORDEN 350 MANZANAS PARA DOMINGO 26 MARZO</t>
  </si>
  <si>
    <t>ACTIVIDAD SOCIAL</t>
  </si>
  <si>
    <t>YURIDIA GUERRA</t>
  </si>
  <si>
    <t>ORDEN 397 COMIDAS LIMPIEZA ZANJAS CALLE 4TA</t>
  </si>
  <si>
    <t>OPERACIONES</t>
  </si>
  <si>
    <t>CDP DIGITAL, S.A.</t>
  </si>
  <si>
    <t>IMPRESORA ABRIL</t>
  </si>
  <si>
    <t>DEPOSITO DE BRICOLAJE</t>
  </si>
  <si>
    <t>SUMINISTRO DE MATERIALES VARIOS</t>
  </si>
  <si>
    <t>GRUPO BONA, S.A.</t>
  </si>
  <si>
    <t>ORDEN 492 SERVICIOS SOPORTE Y ADMINISTRACION</t>
  </si>
  <si>
    <t>INNOVATION LABS</t>
  </si>
  <si>
    <t>ZENTRUM</t>
  </si>
  <si>
    <t>CABLE &amp; WIRELLES</t>
  </si>
  <si>
    <t>CABLE &amp; WIRELES</t>
  </si>
  <si>
    <t>TELEFONO</t>
  </si>
  <si>
    <t>PAGO DE AGUA</t>
  </si>
  <si>
    <t>AGUA</t>
  </si>
  <si>
    <t>24/04/26</t>
  </si>
  <si>
    <t xml:space="preserve">COM.CERTIFICACION DE CHEQUES  </t>
  </si>
  <si>
    <t>CARGO BANCARO</t>
  </si>
  <si>
    <t>MICHELLE MARSHALL</t>
  </si>
  <si>
    <t>ORDEN 482 DONACION GASTOS FUNERARIOS</t>
  </si>
  <si>
    <t>GABRIEL CHEN</t>
  </si>
  <si>
    <t>DONACION ESTUDIOS UNIVERSITARIOS</t>
  </si>
  <si>
    <t>NAYELIS CHEN</t>
  </si>
  <si>
    <t>ORDEN 481 DONACION PARA ESTUDIOS</t>
  </si>
  <si>
    <t>ENSA</t>
  </si>
  <si>
    <t>LUZ ABRIL</t>
  </si>
  <si>
    <t>LUZ</t>
  </si>
  <si>
    <t>CAJA DE SEGURO SOCIAL</t>
  </si>
  <si>
    <t>DIFERENCIA DE SEGURO SOCIAL</t>
  </si>
  <si>
    <t>SEGURO SOCIAL</t>
  </si>
  <si>
    <t>AMILCAR ARROCHA</t>
  </si>
  <si>
    <t>ORDEN 515 M/O INST AIRE NUEVO Y DESIN FUENTE AGUA</t>
  </si>
  <si>
    <t>PETROLEOS DELTA</t>
  </si>
  <si>
    <t>COMBUSTIBLE DEL MES DE MARZO</t>
  </si>
  <si>
    <t>COMBUSTIBLE</t>
  </si>
  <si>
    <t>MARGARITA DEL CARMEN GRIMALDO</t>
  </si>
  <si>
    <t>II DE MARZO</t>
  </si>
  <si>
    <t>MES DE ABRIL</t>
  </si>
  <si>
    <t>RENEE ALGANDONA</t>
  </si>
  <si>
    <t>II DE ABRIL</t>
  </si>
  <si>
    <t>TRASPASO PARA PLANILLA</t>
  </si>
  <si>
    <t xml:space="preserve">PLANILLA </t>
  </si>
  <si>
    <t>BANISI, S.A.</t>
  </si>
  <si>
    <t>CORPORACION EL SOL</t>
  </si>
  <si>
    <t>PRESTA PANAMA</t>
  </si>
  <si>
    <t>FINANCIERA TODO FCIL ,S A.</t>
  </si>
  <si>
    <t>27/04/26</t>
  </si>
  <si>
    <t xml:space="preserve">BL/TR. AC SINGS SA            </t>
  </si>
  <si>
    <t>ORDEN 478 DONACION RECORDATORIOS</t>
  </si>
  <si>
    <t>28/04/26</t>
  </si>
  <si>
    <t>RAFAEL VILLARRETA</t>
  </si>
  <si>
    <t>REINTEGRO</t>
  </si>
  <si>
    <t>ANULACION</t>
  </si>
  <si>
    <t>MLC GLOBAL INC</t>
  </si>
  <si>
    <t>PROMOTIONAL MARKETING S.A.</t>
  </si>
  <si>
    <t>RICHIED</t>
  </si>
  <si>
    <t xml:space="preserve">GINELA SANCHEZ  </t>
  </si>
  <si>
    <t>29/04/26</t>
  </si>
  <si>
    <t>SE ACREDITA COBRO DE COMISIÓN</t>
  </si>
  <si>
    <t>PUERTAS SEGURA</t>
  </si>
  <si>
    <t>CONFECCION DE CHEQUERA</t>
  </si>
  <si>
    <t xml:space="preserve">COMISION DE CHEQUERA </t>
  </si>
  <si>
    <t>CARGO MENSUAL</t>
  </si>
  <si>
    <t>DIFERENCIA 100.23/110.23</t>
  </si>
  <si>
    <t>DIFERENCIA DE CHEQUE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</si>
</sst>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43" fontId="2" fillId="0" borderId="0" xfId="1" applyFont="1" applyFill="1"/>
    <xf numFmtId="43" fontId="1" fillId="0" borderId="0" xfId="1" applyFont="1" applyFill="1"/>
    <xf numFmtId="43" fontId="2" fillId="0" borderId="0" xfId="0" applyNumberFormat="1" applyFont="1"/>
    <xf numFmtId="4" fontId="2" fillId="0" borderId="0" xfId="0" applyNumberFormat="1" applyFont="1" applyAlignment="1">
      <alignment horizontal="center"/>
    </xf>
    <xf numFmtId="43" fontId="2" fillId="0" borderId="0" xfId="1" applyFont="1" applyFill="1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92527-FEAA-427F-B8A4-B38889AB82A7}">
  <dimension ref="A1:G78"/>
  <sheetViews>
    <sheetView tabSelected="1" workbookViewId="0">
      <selection activeCell="F10" sqref="F10"/>
    </sheetView>
  </sheetViews>
  <sheetFormatPr baseColWidth="10" defaultRowHeight="15" x14ac:dyDescent="0.25"/>
  <cols>
    <col min="1" max="1" width="29" bestFit="1" customWidth="1"/>
    <col min="2" max="2" width="33.5703125" bestFit="1" customWidth="1"/>
    <col min="3" max="5" width="10.5703125" bestFit="1" customWidth="1"/>
    <col min="6" max="6" width="50.85546875" bestFit="1" customWidth="1"/>
    <col min="7" max="7" width="19.140625" bestFit="1" customWidth="1"/>
  </cols>
  <sheetData>
    <row r="1" spans="1:7" x14ac:dyDescent="0.25">
      <c r="A1" s="1" t="s">
        <v>0</v>
      </c>
      <c r="B1" s="1"/>
      <c r="C1" s="2"/>
      <c r="D1" s="2"/>
      <c r="E1" s="2"/>
      <c r="F1" s="1"/>
      <c r="G1" s="1"/>
    </row>
    <row r="2" spans="1:7" x14ac:dyDescent="0.25">
      <c r="C2" s="3"/>
      <c r="D2" s="3"/>
      <c r="E2" s="4">
        <v>-23002.75</v>
      </c>
    </row>
    <row r="3" spans="1:7" x14ac:dyDescent="0.25">
      <c r="A3" s="1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1" t="s">
        <v>7</v>
      </c>
    </row>
    <row r="4" spans="1:7" x14ac:dyDescent="0.25">
      <c r="A4">
        <v>59161</v>
      </c>
      <c r="B4" t="s">
        <v>8</v>
      </c>
      <c r="C4" s="8">
        <v>640.88</v>
      </c>
      <c r="E4" s="9">
        <f>+E2-C4</f>
        <v>-23643.63</v>
      </c>
      <c r="F4" t="s">
        <v>9</v>
      </c>
      <c r="G4" t="s">
        <v>10</v>
      </c>
    </row>
    <row r="5" spans="1:7" x14ac:dyDescent="0.25">
      <c r="A5">
        <v>59162</v>
      </c>
      <c r="B5" t="s">
        <v>11</v>
      </c>
      <c r="C5" s="8">
        <v>4714.42</v>
      </c>
      <c r="E5" s="9">
        <f>+E4-C5+D5</f>
        <v>-28358.050000000003</v>
      </c>
      <c r="F5" t="s">
        <v>12</v>
      </c>
      <c r="G5" t="s">
        <v>13</v>
      </c>
    </row>
    <row r="6" spans="1:7" x14ac:dyDescent="0.25">
      <c r="A6">
        <v>59163</v>
      </c>
      <c r="B6" t="s">
        <v>14</v>
      </c>
      <c r="C6" s="8">
        <v>159.43</v>
      </c>
      <c r="E6" s="9">
        <f t="shared" ref="E6:E69" si="0">+E5-C6+D6</f>
        <v>-28517.480000000003</v>
      </c>
      <c r="F6" t="s">
        <v>12</v>
      </c>
      <c r="G6" t="s">
        <v>13</v>
      </c>
    </row>
    <row r="7" spans="1:7" x14ac:dyDescent="0.25">
      <c r="A7">
        <v>59164</v>
      </c>
      <c r="B7" t="s">
        <v>15</v>
      </c>
      <c r="C7" s="8">
        <v>0</v>
      </c>
      <c r="E7" s="9">
        <f t="shared" si="0"/>
        <v>-28517.480000000003</v>
      </c>
      <c r="F7" t="s">
        <v>15</v>
      </c>
      <c r="G7" t="s">
        <v>15</v>
      </c>
    </row>
    <row r="8" spans="1:7" x14ac:dyDescent="0.25">
      <c r="A8">
        <v>59165</v>
      </c>
      <c r="B8" t="s">
        <v>15</v>
      </c>
      <c r="C8" s="8">
        <v>0</v>
      </c>
      <c r="D8" s="10"/>
      <c r="E8" s="9">
        <f t="shared" si="0"/>
        <v>-28517.480000000003</v>
      </c>
      <c r="F8" t="s">
        <v>15</v>
      </c>
      <c r="G8" t="s">
        <v>15</v>
      </c>
    </row>
    <row r="9" spans="1:7" x14ac:dyDescent="0.25">
      <c r="A9">
        <v>59166</v>
      </c>
      <c r="B9" t="s">
        <v>15</v>
      </c>
      <c r="C9" s="8">
        <v>0</v>
      </c>
      <c r="E9" s="9">
        <f t="shared" si="0"/>
        <v>-28517.480000000003</v>
      </c>
      <c r="F9" t="s">
        <v>15</v>
      </c>
      <c r="G9" t="s">
        <v>15</v>
      </c>
    </row>
    <row r="10" spans="1:7" x14ac:dyDescent="0.25">
      <c r="A10">
        <v>59167</v>
      </c>
      <c r="B10" t="s">
        <v>16</v>
      </c>
      <c r="C10" s="8">
        <v>339.45</v>
      </c>
      <c r="E10" s="9">
        <f t="shared" si="0"/>
        <v>-28856.930000000004</v>
      </c>
      <c r="F10" t="s">
        <v>9</v>
      </c>
      <c r="G10" t="s">
        <v>10</v>
      </c>
    </row>
    <row r="11" spans="1:7" x14ac:dyDescent="0.25">
      <c r="A11">
        <v>59168</v>
      </c>
      <c r="B11" t="s">
        <v>17</v>
      </c>
      <c r="C11" s="8">
        <v>471.14</v>
      </c>
      <c r="E11" s="9">
        <f t="shared" si="0"/>
        <v>-29328.070000000003</v>
      </c>
      <c r="F11" t="s">
        <v>9</v>
      </c>
      <c r="G11" t="s">
        <v>10</v>
      </c>
    </row>
    <row r="12" spans="1:7" x14ac:dyDescent="0.25">
      <c r="A12">
        <v>59169</v>
      </c>
      <c r="B12" t="s">
        <v>18</v>
      </c>
      <c r="C12" s="8">
        <v>933.5</v>
      </c>
      <c r="E12" s="9">
        <f t="shared" si="0"/>
        <v>-30261.570000000003</v>
      </c>
      <c r="F12" t="s">
        <v>9</v>
      </c>
      <c r="G12" t="s">
        <v>10</v>
      </c>
    </row>
    <row r="13" spans="1:7" x14ac:dyDescent="0.25">
      <c r="A13">
        <v>59170</v>
      </c>
      <c r="B13" t="s">
        <v>19</v>
      </c>
      <c r="C13" s="8">
        <v>477.51</v>
      </c>
      <c r="E13" s="9">
        <f t="shared" si="0"/>
        <v>-30739.08</v>
      </c>
      <c r="F13" t="s">
        <v>20</v>
      </c>
      <c r="G13" t="s">
        <v>20</v>
      </c>
    </row>
    <row r="14" spans="1:7" x14ac:dyDescent="0.25">
      <c r="A14">
        <v>59171</v>
      </c>
      <c r="B14" t="s">
        <v>21</v>
      </c>
      <c r="C14" s="8">
        <v>405.99</v>
      </c>
      <c r="E14" s="9">
        <f t="shared" si="0"/>
        <v>-31145.070000000003</v>
      </c>
      <c r="F14" t="s">
        <v>22</v>
      </c>
      <c r="G14" t="s">
        <v>23</v>
      </c>
    </row>
    <row r="15" spans="1:7" x14ac:dyDescent="0.25">
      <c r="A15">
        <v>59172</v>
      </c>
      <c r="B15" t="s">
        <v>24</v>
      </c>
      <c r="C15" s="8">
        <v>400</v>
      </c>
      <c r="E15" s="9">
        <f t="shared" si="0"/>
        <v>-31545.070000000003</v>
      </c>
      <c r="F15" t="s">
        <v>25</v>
      </c>
      <c r="G15" t="s">
        <v>26</v>
      </c>
    </row>
    <row r="16" spans="1:7" x14ac:dyDescent="0.25">
      <c r="A16">
        <v>59173</v>
      </c>
      <c r="B16" t="s">
        <v>27</v>
      </c>
      <c r="C16" s="8">
        <v>937.08</v>
      </c>
      <c r="E16" s="9">
        <f t="shared" si="0"/>
        <v>-32482.150000000005</v>
      </c>
      <c r="F16" t="s">
        <v>28</v>
      </c>
      <c r="G16" t="s">
        <v>23</v>
      </c>
    </row>
    <row r="17" spans="1:7" x14ac:dyDescent="0.25">
      <c r="A17" s="11">
        <v>46026</v>
      </c>
      <c r="B17" t="s">
        <v>29</v>
      </c>
      <c r="D17" s="10">
        <v>10600</v>
      </c>
      <c r="E17" s="9">
        <f t="shared" si="0"/>
        <v>-21882.150000000005</v>
      </c>
      <c r="F17" t="s">
        <v>30</v>
      </c>
      <c r="G17" t="s">
        <v>31</v>
      </c>
    </row>
    <row r="18" spans="1:7" x14ac:dyDescent="0.25">
      <c r="A18" s="11">
        <v>46238</v>
      </c>
      <c r="B18" t="s">
        <v>32</v>
      </c>
      <c r="C18">
        <v>201.82</v>
      </c>
      <c r="E18" s="9">
        <f t="shared" si="0"/>
        <v>-22083.970000000005</v>
      </c>
      <c r="F18" t="s">
        <v>33</v>
      </c>
      <c r="G18" t="s">
        <v>34</v>
      </c>
    </row>
    <row r="19" spans="1:7" x14ac:dyDescent="0.25">
      <c r="A19" s="11">
        <v>46238</v>
      </c>
      <c r="B19" t="s">
        <v>35</v>
      </c>
      <c r="C19">
        <v>0.25</v>
      </c>
      <c r="E19" s="9">
        <f t="shared" si="0"/>
        <v>-22084.220000000005</v>
      </c>
      <c r="F19" t="s">
        <v>36</v>
      </c>
      <c r="G19" t="s">
        <v>36</v>
      </c>
    </row>
    <row r="20" spans="1:7" x14ac:dyDescent="0.25">
      <c r="A20" s="11">
        <v>46269</v>
      </c>
      <c r="B20" t="s">
        <v>37</v>
      </c>
      <c r="D20">
        <v>0.08</v>
      </c>
      <c r="E20" s="9">
        <f t="shared" si="0"/>
        <v>-22084.140000000003</v>
      </c>
      <c r="F20" t="s">
        <v>38</v>
      </c>
      <c r="G20" t="s">
        <v>38</v>
      </c>
    </row>
    <row r="21" spans="1:7" x14ac:dyDescent="0.25">
      <c r="A21">
        <v>59174</v>
      </c>
      <c r="B21" t="s">
        <v>39</v>
      </c>
      <c r="C21" s="8">
        <v>510.41</v>
      </c>
      <c r="E21" s="9">
        <f t="shared" si="0"/>
        <v>-22594.550000000003</v>
      </c>
      <c r="F21" t="s">
        <v>40</v>
      </c>
      <c r="G21" t="s">
        <v>23</v>
      </c>
    </row>
    <row r="22" spans="1:7" x14ac:dyDescent="0.25">
      <c r="A22">
        <v>59175</v>
      </c>
      <c r="B22" t="s">
        <v>11</v>
      </c>
      <c r="C22" s="8">
        <v>783.46</v>
      </c>
      <c r="E22" s="9">
        <f t="shared" si="0"/>
        <v>-23378.010000000002</v>
      </c>
      <c r="F22" t="s">
        <v>41</v>
      </c>
      <c r="G22" t="s">
        <v>23</v>
      </c>
    </row>
    <row r="23" spans="1:7" x14ac:dyDescent="0.25">
      <c r="A23">
        <v>59176</v>
      </c>
      <c r="B23" t="s">
        <v>42</v>
      </c>
      <c r="C23" s="8">
        <v>282.75</v>
      </c>
      <c r="E23" s="9">
        <f t="shared" si="0"/>
        <v>-23660.760000000002</v>
      </c>
      <c r="F23" t="s">
        <v>41</v>
      </c>
      <c r="G23" t="s">
        <v>23</v>
      </c>
    </row>
    <row r="24" spans="1:7" x14ac:dyDescent="0.25">
      <c r="A24">
        <v>59177</v>
      </c>
      <c r="B24" t="s">
        <v>43</v>
      </c>
      <c r="C24" s="8">
        <v>42.41</v>
      </c>
      <c r="E24" s="9">
        <f t="shared" si="0"/>
        <v>-23703.170000000002</v>
      </c>
      <c r="F24" t="s">
        <v>44</v>
      </c>
      <c r="G24" t="s">
        <v>45</v>
      </c>
    </row>
    <row r="25" spans="1:7" x14ac:dyDescent="0.25">
      <c r="A25">
        <v>59178</v>
      </c>
      <c r="B25" t="s">
        <v>46</v>
      </c>
      <c r="C25" s="8">
        <v>150</v>
      </c>
      <c r="E25" s="9">
        <f t="shared" si="0"/>
        <v>-23853.170000000002</v>
      </c>
      <c r="F25" t="s">
        <v>47</v>
      </c>
      <c r="G25" t="s">
        <v>26</v>
      </c>
    </row>
    <row r="26" spans="1:7" x14ac:dyDescent="0.25">
      <c r="A26">
        <v>59179</v>
      </c>
      <c r="B26" t="s">
        <v>8</v>
      </c>
      <c r="C26" s="8">
        <v>475</v>
      </c>
      <c r="E26" s="9">
        <f t="shared" si="0"/>
        <v>-24328.170000000002</v>
      </c>
      <c r="F26" t="s">
        <v>48</v>
      </c>
      <c r="G26" t="s">
        <v>26</v>
      </c>
    </row>
    <row r="27" spans="1:7" x14ac:dyDescent="0.25">
      <c r="A27">
        <v>59180</v>
      </c>
      <c r="B27" t="s">
        <v>49</v>
      </c>
      <c r="C27" s="8">
        <v>60</v>
      </c>
      <c r="E27" s="9">
        <f t="shared" si="0"/>
        <v>-24388.170000000002</v>
      </c>
      <c r="F27" t="s">
        <v>50</v>
      </c>
      <c r="G27" t="s">
        <v>23</v>
      </c>
    </row>
    <row r="28" spans="1:7" x14ac:dyDescent="0.25">
      <c r="A28">
        <v>59181</v>
      </c>
      <c r="B28" t="s">
        <v>15</v>
      </c>
      <c r="C28" s="8">
        <v>0</v>
      </c>
      <c r="E28" s="9">
        <f t="shared" si="0"/>
        <v>-24388.170000000002</v>
      </c>
      <c r="F28" t="s">
        <v>15</v>
      </c>
      <c r="G28" t="s">
        <v>15</v>
      </c>
    </row>
    <row r="29" spans="1:7" x14ac:dyDescent="0.25">
      <c r="A29">
        <v>59182</v>
      </c>
      <c r="B29" t="s">
        <v>51</v>
      </c>
      <c r="C29" s="8">
        <v>1401.84</v>
      </c>
      <c r="E29" s="9">
        <f t="shared" si="0"/>
        <v>-25790.010000000002</v>
      </c>
      <c r="F29" t="s">
        <v>52</v>
      </c>
      <c r="G29" t="s">
        <v>10</v>
      </c>
    </row>
    <row r="30" spans="1:7" x14ac:dyDescent="0.25">
      <c r="A30" t="s">
        <v>53</v>
      </c>
      <c r="B30" t="s">
        <v>54</v>
      </c>
      <c r="C30">
        <v>2.5499999999999998</v>
      </c>
      <c r="E30" s="9">
        <f t="shared" si="0"/>
        <v>-25792.560000000001</v>
      </c>
      <c r="F30" t="s">
        <v>36</v>
      </c>
      <c r="G30" t="s">
        <v>36</v>
      </c>
    </row>
    <row r="31" spans="1:7" x14ac:dyDescent="0.25">
      <c r="A31" t="s">
        <v>55</v>
      </c>
      <c r="B31" t="s">
        <v>56</v>
      </c>
      <c r="C31">
        <v>22.53</v>
      </c>
      <c r="E31" s="9">
        <f t="shared" si="0"/>
        <v>-25815.09</v>
      </c>
      <c r="F31" t="s">
        <v>57</v>
      </c>
      <c r="G31" t="s">
        <v>58</v>
      </c>
    </row>
    <row r="32" spans="1:7" x14ac:dyDescent="0.25">
      <c r="A32" t="s">
        <v>55</v>
      </c>
      <c r="B32" t="s">
        <v>35</v>
      </c>
      <c r="C32">
        <v>0.25</v>
      </c>
      <c r="E32" s="9">
        <f t="shared" si="0"/>
        <v>-25815.34</v>
      </c>
      <c r="F32" t="s">
        <v>36</v>
      </c>
      <c r="G32" t="s">
        <v>36</v>
      </c>
    </row>
    <row r="33" spans="1:7" x14ac:dyDescent="0.25">
      <c r="A33" s="11"/>
      <c r="B33" t="s">
        <v>37</v>
      </c>
      <c r="C33" s="8"/>
      <c r="D33" s="8">
        <v>65975</v>
      </c>
      <c r="E33" s="9">
        <f t="shared" si="0"/>
        <v>40159.660000000003</v>
      </c>
      <c r="F33" t="s">
        <v>38</v>
      </c>
      <c r="G33" t="s">
        <v>38</v>
      </c>
    </row>
    <row r="34" spans="1:7" x14ac:dyDescent="0.25">
      <c r="A34">
        <v>59183</v>
      </c>
      <c r="B34" t="s">
        <v>59</v>
      </c>
      <c r="C34" s="8">
        <v>425.62</v>
      </c>
      <c r="E34" s="9">
        <f t="shared" si="0"/>
        <v>39734.04</v>
      </c>
      <c r="F34" t="s">
        <v>60</v>
      </c>
      <c r="G34" t="s">
        <v>20</v>
      </c>
    </row>
    <row r="35" spans="1:7" x14ac:dyDescent="0.25">
      <c r="A35">
        <v>59184</v>
      </c>
      <c r="B35" t="s">
        <v>61</v>
      </c>
      <c r="C35" s="8">
        <v>22</v>
      </c>
      <c r="E35" s="9">
        <f t="shared" si="0"/>
        <v>39712.04</v>
      </c>
      <c r="F35" t="s">
        <v>62</v>
      </c>
      <c r="G35" t="s">
        <v>63</v>
      </c>
    </row>
    <row r="36" spans="1:7" x14ac:dyDescent="0.25">
      <c r="A36">
        <v>59185</v>
      </c>
      <c r="B36" t="s">
        <v>64</v>
      </c>
      <c r="C36" s="8">
        <v>45</v>
      </c>
      <c r="E36" s="9">
        <f t="shared" si="0"/>
        <v>39667.040000000001</v>
      </c>
      <c r="F36" t="s">
        <v>65</v>
      </c>
      <c r="G36" t="s">
        <v>66</v>
      </c>
    </row>
    <row r="37" spans="1:7" x14ac:dyDescent="0.25">
      <c r="A37">
        <v>59186</v>
      </c>
      <c r="B37" t="s">
        <v>67</v>
      </c>
      <c r="C37" s="8">
        <v>1084.6400000000001</v>
      </c>
      <c r="E37" s="9">
        <f t="shared" si="0"/>
        <v>38582.400000000001</v>
      </c>
      <c r="F37" t="s">
        <v>68</v>
      </c>
      <c r="G37" t="s">
        <v>45</v>
      </c>
    </row>
    <row r="38" spans="1:7" x14ac:dyDescent="0.25">
      <c r="A38">
        <v>59187</v>
      </c>
      <c r="B38" t="s">
        <v>69</v>
      </c>
      <c r="C38" s="8">
        <v>1719.53</v>
      </c>
      <c r="E38" s="9">
        <f t="shared" si="0"/>
        <v>36862.870000000003</v>
      </c>
      <c r="F38" t="s">
        <v>70</v>
      </c>
      <c r="G38" t="s">
        <v>66</v>
      </c>
    </row>
    <row r="39" spans="1:7" x14ac:dyDescent="0.25">
      <c r="A39">
        <v>59188</v>
      </c>
      <c r="B39" t="s">
        <v>71</v>
      </c>
      <c r="C39" s="8">
        <v>1919.92</v>
      </c>
      <c r="D39" s="10"/>
      <c r="E39" s="9">
        <f t="shared" si="0"/>
        <v>34942.950000000004</v>
      </c>
      <c r="F39" t="s">
        <v>72</v>
      </c>
      <c r="G39" t="s">
        <v>13</v>
      </c>
    </row>
    <row r="40" spans="1:7" x14ac:dyDescent="0.25">
      <c r="A40">
        <v>59189</v>
      </c>
      <c r="B40" t="s">
        <v>73</v>
      </c>
      <c r="C40" s="8">
        <v>1811.25</v>
      </c>
      <c r="E40" s="9">
        <f t="shared" si="0"/>
        <v>33131.700000000004</v>
      </c>
      <c r="F40" t="s">
        <v>74</v>
      </c>
      <c r="G40" t="s">
        <v>74</v>
      </c>
    </row>
    <row r="41" spans="1:7" x14ac:dyDescent="0.25">
      <c r="A41">
        <v>59190</v>
      </c>
      <c r="B41" t="s">
        <v>75</v>
      </c>
      <c r="C41" s="8">
        <v>30.6</v>
      </c>
      <c r="E41" s="9">
        <f t="shared" si="0"/>
        <v>33101.100000000006</v>
      </c>
      <c r="F41" t="s">
        <v>76</v>
      </c>
      <c r="G41" t="s">
        <v>77</v>
      </c>
    </row>
    <row r="42" spans="1:7" x14ac:dyDescent="0.25">
      <c r="A42">
        <v>59191</v>
      </c>
      <c r="B42" t="s">
        <v>14</v>
      </c>
      <c r="C42" s="8">
        <v>198.58</v>
      </c>
      <c r="E42" s="9">
        <f t="shared" si="0"/>
        <v>32902.520000000004</v>
      </c>
      <c r="F42" t="s">
        <v>78</v>
      </c>
      <c r="G42" t="s">
        <v>79</v>
      </c>
    </row>
    <row r="43" spans="1:7" x14ac:dyDescent="0.25">
      <c r="A43" t="s">
        <v>80</v>
      </c>
      <c r="B43" t="s">
        <v>81</v>
      </c>
      <c r="C43">
        <v>10</v>
      </c>
      <c r="E43" s="9">
        <f t="shared" si="0"/>
        <v>32892.520000000004</v>
      </c>
      <c r="F43" t="s">
        <v>82</v>
      </c>
      <c r="G43" t="s">
        <v>36</v>
      </c>
    </row>
    <row r="44" spans="1:7" x14ac:dyDescent="0.25">
      <c r="A44">
        <v>59192</v>
      </c>
      <c r="B44" t="s">
        <v>83</v>
      </c>
      <c r="C44" s="8">
        <v>250</v>
      </c>
      <c r="E44" s="9">
        <f t="shared" si="0"/>
        <v>32642.520000000004</v>
      </c>
      <c r="F44" t="s">
        <v>84</v>
      </c>
      <c r="G44" t="s">
        <v>26</v>
      </c>
    </row>
    <row r="45" spans="1:7" x14ac:dyDescent="0.25">
      <c r="A45">
        <v>59193</v>
      </c>
      <c r="B45" t="s">
        <v>85</v>
      </c>
      <c r="C45" s="8">
        <v>577</v>
      </c>
      <c r="E45" s="9">
        <f t="shared" si="0"/>
        <v>32065.520000000004</v>
      </c>
      <c r="F45" t="s">
        <v>86</v>
      </c>
      <c r="G45" t="s">
        <v>26</v>
      </c>
    </row>
    <row r="46" spans="1:7" x14ac:dyDescent="0.25">
      <c r="A46">
        <v>59194</v>
      </c>
      <c r="B46" t="s">
        <v>87</v>
      </c>
      <c r="C46" s="8">
        <v>400</v>
      </c>
      <c r="E46" s="9">
        <f t="shared" si="0"/>
        <v>31665.520000000004</v>
      </c>
      <c r="F46" t="s">
        <v>88</v>
      </c>
      <c r="G46" t="s">
        <v>26</v>
      </c>
    </row>
    <row r="47" spans="1:7" x14ac:dyDescent="0.25">
      <c r="A47">
        <v>59195</v>
      </c>
      <c r="B47" t="s">
        <v>89</v>
      </c>
      <c r="C47" s="8">
        <v>1993.36</v>
      </c>
      <c r="E47" s="9">
        <f t="shared" si="0"/>
        <v>29672.160000000003</v>
      </c>
      <c r="F47" t="s">
        <v>90</v>
      </c>
      <c r="G47" t="s">
        <v>91</v>
      </c>
    </row>
    <row r="48" spans="1:7" x14ac:dyDescent="0.25">
      <c r="A48">
        <v>59196</v>
      </c>
      <c r="B48" t="s">
        <v>92</v>
      </c>
      <c r="C48" s="8">
        <v>105</v>
      </c>
      <c r="E48" s="9">
        <f t="shared" si="0"/>
        <v>29567.160000000003</v>
      </c>
      <c r="F48" t="s">
        <v>93</v>
      </c>
      <c r="G48" t="s">
        <v>94</v>
      </c>
    </row>
    <row r="49" spans="1:7" x14ac:dyDescent="0.25">
      <c r="A49">
        <v>59197</v>
      </c>
      <c r="B49" t="s">
        <v>95</v>
      </c>
      <c r="C49" s="8">
        <v>310</v>
      </c>
      <c r="E49" s="9">
        <f t="shared" si="0"/>
        <v>29257.160000000003</v>
      </c>
      <c r="F49" t="s">
        <v>96</v>
      </c>
      <c r="G49" t="s">
        <v>45</v>
      </c>
    </row>
    <row r="50" spans="1:7" x14ac:dyDescent="0.25">
      <c r="A50">
        <v>59198</v>
      </c>
      <c r="B50" t="s">
        <v>97</v>
      </c>
      <c r="C50" s="8">
        <v>2241.6999999999998</v>
      </c>
      <c r="E50" s="9">
        <f t="shared" si="0"/>
        <v>27015.460000000003</v>
      </c>
      <c r="F50" t="s">
        <v>98</v>
      </c>
      <c r="G50" t="s">
        <v>99</v>
      </c>
    </row>
    <row r="51" spans="1:7" x14ac:dyDescent="0.25">
      <c r="A51">
        <v>59199</v>
      </c>
      <c r="B51" t="s">
        <v>15</v>
      </c>
      <c r="C51" s="8">
        <v>0</v>
      </c>
      <c r="E51" s="9">
        <f t="shared" si="0"/>
        <v>27015.460000000003</v>
      </c>
      <c r="F51" t="s">
        <v>15</v>
      </c>
      <c r="G51" t="s">
        <v>15</v>
      </c>
    </row>
    <row r="52" spans="1:7" x14ac:dyDescent="0.25">
      <c r="A52">
        <v>59200</v>
      </c>
      <c r="B52" t="s">
        <v>100</v>
      </c>
      <c r="C52" s="8">
        <v>197.04</v>
      </c>
      <c r="E52" s="9">
        <f t="shared" si="0"/>
        <v>26818.420000000002</v>
      </c>
      <c r="F52" t="s">
        <v>101</v>
      </c>
      <c r="G52" t="s">
        <v>23</v>
      </c>
    </row>
    <row r="53" spans="1:7" x14ac:dyDescent="0.25">
      <c r="A53">
        <v>59201</v>
      </c>
      <c r="B53" t="s">
        <v>100</v>
      </c>
      <c r="C53" s="8">
        <v>738.86</v>
      </c>
      <c r="E53" s="9">
        <f t="shared" si="0"/>
        <v>26079.56</v>
      </c>
      <c r="F53" t="s">
        <v>102</v>
      </c>
      <c r="G53" t="s">
        <v>23</v>
      </c>
    </row>
    <row r="54" spans="1:7" x14ac:dyDescent="0.25">
      <c r="A54">
        <v>59202</v>
      </c>
      <c r="B54" t="s">
        <v>103</v>
      </c>
      <c r="C54" s="8">
        <v>783.46</v>
      </c>
      <c r="E54" s="9">
        <f t="shared" si="0"/>
        <v>25296.100000000002</v>
      </c>
      <c r="F54" t="s">
        <v>104</v>
      </c>
      <c r="G54" t="s">
        <v>23</v>
      </c>
    </row>
    <row r="55" spans="1:7" x14ac:dyDescent="0.25">
      <c r="A55">
        <v>59203</v>
      </c>
      <c r="B55" t="s">
        <v>42</v>
      </c>
      <c r="C55" s="8">
        <v>282.75</v>
      </c>
      <c r="E55" s="9">
        <f t="shared" si="0"/>
        <v>25013.350000000002</v>
      </c>
      <c r="F55" t="s">
        <v>104</v>
      </c>
      <c r="G55" t="s">
        <v>23</v>
      </c>
    </row>
    <row r="56" spans="1:7" x14ac:dyDescent="0.25">
      <c r="B56" t="s">
        <v>105</v>
      </c>
      <c r="C56" s="8">
        <v>13500</v>
      </c>
      <c r="E56" s="9">
        <f t="shared" si="0"/>
        <v>11513.350000000002</v>
      </c>
      <c r="F56" t="s">
        <v>106</v>
      </c>
      <c r="G56" t="s">
        <v>31</v>
      </c>
    </row>
    <row r="57" spans="1:7" x14ac:dyDescent="0.25">
      <c r="A57">
        <v>59204</v>
      </c>
      <c r="B57" t="s">
        <v>49</v>
      </c>
      <c r="C57" s="8">
        <v>60</v>
      </c>
      <c r="E57" s="9">
        <f t="shared" si="0"/>
        <v>11453.350000000002</v>
      </c>
      <c r="F57" t="s">
        <v>50</v>
      </c>
      <c r="G57" t="s">
        <v>23</v>
      </c>
    </row>
    <row r="58" spans="1:7" x14ac:dyDescent="0.25">
      <c r="A58">
        <v>59205</v>
      </c>
      <c r="B58" t="s">
        <v>107</v>
      </c>
      <c r="C58" s="8">
        <v>248.96</v>
      </c>
      <c r="E58" s="9">
        <f t="shared" si="0"/>
        <v>11204.390000000003</v>
      </c>
      <c r="F58" t="s">
        <v>50</v>
      </c>
      <c r="G58" t="s">
        <v>23</v>
      </c>
    </row>
    <row r="59" spans="1:7" x14ac:dyDescent="0.25">
      <c r="A59">
        <v>59206</v>
      </c>
      <c r="B59" t="s">
        <v>15</v>
      </c>
      <c r="C59" s="8">
        <v>0</v>
      </c>
      <c r="E59" s="9">
        <f t="shared" si="0"/>
        <v>11204.390000000003</v>
      </c>
      <c r="F59" t="s">
        <v>15</v>
      </c>
      <c r="G59" t="s">
        <v>15</v>
      </c>
    </row>
    <row r="60" spans="1:7" x14ac:dyDescent="0.25">
      <c r="A60">
        <v>59207</v>
      </c>
      <c r="B60" t="s">
        <v>108</v>
      </c>
      <c r="C60" s="8">
        <v>240</v>
      </c>
      <c r="E60" s="9">
        <f t="shared" si="0"/>
        <v>10964.390000000003</v>
      </c>
      <c r="F60" t="s">
        <v>50</v>
      </c>
      <c r="G60" t="s">
        <v>23</v>
      </c>
    </row>
    <row r="61" spans="1:7" x14ac:dyDescent="0.25">
      <c r="A61">
        <v>59208</v>
      </c>
      <c r="B61" t="s">
        <v>109</v>
      </c>
      <c r="C61" s="8">
        <v>119</v>
      </c>
      <c r="E61" s="9">
        <f t="shared" si="0"/>
        <v>10845.390000000003</v>
      </c>
      <c r="F61" t="s">
        <v>50</v>
      </c>
      <c r="G61" t="s">
        <v>23</v>
      </c>
    </row>
    <row r="62" spans="1:7" x14ac:dyDescent="0.25">
      <c r="A62">
        <v>59209</v>
      </c>
      <c r="B62" t="s">
        <v>109</v>
      </c>
      <c r="C62" s="8">
        <v>136</v>
      </c>
      <c r="E62" s="9">
        <f t="shared" si="0"/>
        <v>10709.390000000003</v>
      </c>
      <c r="F62" t="s">
        <v>50</v>
      </c>
      <c r="G62" t="s">
        <v>23</v>
      </c>
    </row>
    <row r="63" spans="1:7" x14ac:dyDescent="0.25">
      <c r="A63">
        <v>59210</v>
      </c>
      <c r="B63" t="s">
        <v>110</v>
      </c>
      <c r="C63" s="8">
        <v>243.99</v>
      </c>
      <c r="E63" s="9">
        <f t="shared" si="0"/>
        <v>10465.400000000003</v>
      </c>
      <c r="F63" t="s">
        <v>50</v>
      </c>
      <c r="G63" t="s">
        <v>23</v>
      </c>
    </row>
    <row r="64" spans="1:7" x14ac:dyDescent="0.25">
      <c r="A64">
        <v>59211</v>
      </c>
      <c r="B64" t="s">
        <v>92</v>
      </c>
      <c r="C64" s="8">
        <v>12072.57</v>
      </c>
      <c r="E64" s="9">
        <f t="shared" si="0"/>
        <v>-1607.1699999999964</v>
      </c>
      <c r="F64" t="s">
        <v>50</v>
      </c>
      <c r="G64" t="s">
        <v>94</v>
      </c>
    </row>
    <row r="65" spans="1:7" x14ac:dyDescent="0.25">
      <c r="A65" s="12" t="s">
        <v>111</v>
      </c>
      <c r="B65" t="s">
        <v>112</v>
      </c>
      <c r="C65">
        <v>391.23</v>
      </c>
      <c r="E65" s="9">
        <f t="shared" si="0"/>
        <v>-1998.3999999999965</v>
      </c>
      <c r="F65" t="s">
        <v>113</v>
      </c>
      <c r="G65" t="s">
        <v>26</v>
      </c>
    </row>
    <row r="66" spans="1:7" x14ac:dyDescent="0.25">
      <c r="A66" s="12" t="s">
        <v>111</v>
      </c>
      <c r="B66" t="s">
        <v>35</v>
      </c>
      <c r="C66">
        <v>0.25</v>
      </c>
      <c r="E66" s="9">
        <f t="shared" si="0"/>
        <v>-1998.6499999999965</v>
      </c>
      <c r="F66" t="s">
        <v>36</v>
      </c>
      <c r="G66" t="s">
        <v>36</v>
      </c>
    </row>
    <row r="67" spans="1:7" x14ac:dyDescent="0.25">
      <c r="A67" s="12" t="s">
        <v>114</v>
      </c>
      <c r="B67" t="s">
        <v>54</v>
      </c>
      <c r="C67">
        <v>2.4</v>
      </c>
      <c r="E67" s="9">
        <f t="shared" si="0"/>
        <v>-2001.0499999999965</v>
      </c>
      <c r="F67" t="s">
        <v>36</v>
      </c>
      <c r="G67" t="s">
        <v>36</v>
      </c>
    </row>
    <row r="68" spans="1:7" x14ac:dyDescent="0.25">
      <c r="A68" s="12" t="s">
        <v>114</v>
      </c>
      <c r="B68" t="s">
        <v>54</v>
      </c>
      <c r="C68">
        <v>0.15</v>
      </c>
      <c r="E68" s="9">
        <f t="shared" si="0"/>
        <v>-2001.1999999999966</v>
      </c>
      <c r="F68" t="s">
        <v>36</v>
      </c>
      <c r="G68" t="s">
        <v>36</v>
      </c>
    </row>
    <row r="69" spans="1:7" x14ac:dyDescent="0.25">
      <c r="A69">
        <v>57784</v>
      </c>
      <c r="B69" t="s">
        <v>115</v>
      </c>
      <c r="C69" s="8">
        <v>0</v>
      </c>
      <c r="D69" s="10">
        <v>250</v>
      </c>
      <c r="E69" s="9">
        <f t="shared" si="0"/>
        <v>-1751.1999999999966</v>
      </c>
      <c r="F69" t="s">
        <v>116</v>
      </c>
      <c r="G69" t="s">
        <v>117</v>
      </c>
    </row>
    <row r="70" spans="1:7" x14ac:dyDescent="0.25">
      <c r="A70">
        <v>58330</v>
      </c>
      <c r="B70" t="s">
        <v>118</v>
      </c>
      <c r="C70" s="8">
        <v>0</v>
      </c>
      <c r="D70" s="8">
        <v>1035</v>
      </c>
      <c r="E70" s="9">
        <f t="shared" ref="E70:E78" si="1">+E69-C70+D70</f>
        <v>-716.19999999999663</v>
      </c>
      <c r="F70" t="s">
        <v>116</v>
      </c>
      <c r="G70" t="s">
        <v>117</v>
      </c>
    </row>
    <row r="71" spans="1:7" x14ac:dyDescent="0.25">
      <c r="A71">
        <v>58546</v>
      </c>
      <c r="B71" t="s">
        <v>119</v>
      </c>
      <c r="C71" s="8">
        <v>0</v>
      </c>
      <c r="D71" s="8">
        <v>103.5</v>
      </c>
      <c r="E71" s="9">
        <f t="shared" si="1"/>
        <v>-612.69999999999663</v>
      </c>
      <c r="F71" t="s">
        <v>116</v>
      </c>
      <c r="G71" t="s">
        <v>117</v>
      </c>
    </row>
    <row r="72" spans="1:7" x14ac:dyDescent="0.25">
      <c r="A72">
        <v>58595</v>
      </c>
      <c r="B72" t="s">
        <v>120</v>
      </c>
      <c r="C72" s="8">
        <v>0</v>
      </c>
      <c r="D72" s="8">
        <v>200</v>
      </c>
      <c r="E72" s="9">
        <f t="shared" si="1"/>
        <v>-412.69999999999663</v>
      </c>
      <c r="F72" t="s">
        <v>116</v>
      </c>
      <c r="G72" t="s">
        <v>117</v>
      </c>
    </row>
    <row r="73" spans="1:7" x14ac:dyDescent="0.25">
      <c r="A73">
        <v>58746</v>
      </c>
      <c r="B73" t="s">
        <v>121</v>
      </c>
      <c r="C73" s="8">
        <v>0</v>
      </c>
      <c r="D73" s="8">
        <v>29.85</v>
      </c>
      <c r="E73" s="9">
        <f t="shared" si="1"/>
        <v>-382.84999999999661</v>
      </c>
      <c r="F73" t="s">
        <v>116</v>
      </c>
      <c r="G73" t="s">
        <v>117</v>
      </c>
    </row>
    <row r="74" spans="1:7" x14ac:dyDescent="0.25">
      <c r="A74" t="s">
        <v>122</v>
      </c>
      <c r="B74" t="s">
        <v>123</v>
      </c>
      <c r="D74">
        <v>4.25</v>
      </c>
      <c r="E74" s="9">
        <f t="shared" si="1"/>
        <v>-378.59999999999661</v>
      </c>
      <c r="F74" s="10" t="s">
        <v>38</v>
      </c>
      <c r="G74" t="s">
        <v>38</v>
      </c>
    </row>
    <row r="75" spans="1:7" x14ac:dyDescent="0.25">
      <c r="A75">
        <v>59151</v>
      </c>
      <c r="B75" t="s">
        <v>124</v>
      </c>
      <c r="C75" s="8"/>
      <c r="D75" s="8">
        <v>46.56</v>
      </c>
      <c r="E75" s="9">
        <f t="shared" si="1"/>
        <v>-332.03999999999661</v>
      </c>
      <c r="F75" s="10" t="s">
        <v>38</v>
      </c>
      <c r="G75" t="s">
        <v>117</v>
      </c>
    </row>
    <row r="76" spans="1:7" x14ac:dyDescent="0.25">
      <c r="B76" t="s">
        <v>125</v>
      </c>
      <c r="C76" s="8">
        <v>235</v>
      </c>
      <c r="D76" s="8"/>
      <c r="E76" s="9">
        <f t="shared" si="1"/>
        <v>-567.03999999999655</v>
      </c>
      <c r="F76" s="10" t="s">
        <v>126</v>
      </c>
      <c r="G76" t="s">
        <v>36</v>
      </c>
    </row>
    <row r="77" spans="1:7" x14ac:dyDescent="0.25">
      <c r="B77" t="s">
        <v>127</v>
      </c>
      <c r="C77" s="8">
        <v>35</v>
      </c>
      <c r="E77" s="9">
        <f t="shared" si="1"/>
        <v>-602.03999999999655</v>
      </c>
      <c r="F77" s="10" t="s">
        <v>36</v>
      </c>
      <c r="G77" t="s">
        <v>36</v>
      </c>
    </row>
    <row r="78" spans="1:7" x14ac:dyDescent="0.25">
      <c r="A78">
        <v>59030</v>
      </c>
      <c r="B78" t="s">
        <v>128</v>
      </c>
      <c r="C78" s="8">
        <v>10</v>
      </c>
      <c r="E78" s="9">
        <f t="shared" si="1"/>
        <v>-612.03999999999655</v>
      </c>
      <c r="F78" s="10" t="s">
        <v>129</v>
      </c>
      <c r="G78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ABDIEL VILLALAZ</dc:creator>
  <cp:lastModifiedBy>ABDIEL VILLALAZ</cp:lastModifiedBy>
  <dcterms:created xsi:type="dcterms:W3CDTF">2026-05-16T02:28:39Z</dcterms:created>
  <dcterms:modified xsi:type="dcterms:W3CDTF">2026-05-16T02:29:32Z</dcterms:modified>
</cp:coreProperties>
</file>