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thy\Downloads\"/>
    </mc:Choice>
  </mc:AlternateContent>
  <xr:revisionPtr revIDLastSave="0" documentId="13_ncr:1_{9ADCEA0C-399A-4C67-B06E-C850E5330DDC}" xr6:coauthVersionLast="47" xr6:coauthVersionMax="47" xr10:uidLastSave="{00000000-0000-0000-0000-000000000000}"/>
  <bookViews>
    <workbookView xWindow="28680" yWindow="2040" windowWidth="20730" windowHeight="11040" xr2:uid="{32323DE5-12AE-4677-9EF1-641C83717C1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66" i="1" l="1"/>
  <c r="B50" i="1"/>
  <c r="B35" i="1"/>
  <c r="B28" i="1"/>
  <c r="B21" i="1"/>
  <c r="B15" i="1"/>
  <c r="B4" i="1"/>
  <c r="B3" i="1" l="1"/>
</calcChain>
</file>

<file path=xl/sharedStrings.xml><?xml version="1.0" encoding="utf-8"?>
<sst xmlns="http://schemas.openxmlformats.org/spreadsheetml/2006/main" count="76" uniqueCount="53">
  <si>
    <t>GASTOS  OPERATIVOS X INSTALACIONES</t>
  </si>
  <si>
    <t>1. Oficinas Administrativas</t>
  </si>
  <si>
    <t>Cable &amp; Wireless</t>
  </si>
  <si>
    <t>Ensa</t>
  </si>
  <si>
    <t>Centro de copiado</t>
  </si>
  <si>
    <t>Arreglo de pago de Luz</t>
  </si>
  <si>
    <t>Idaan</t>
  </si>
  <si>
    <t>Internet UFINET</t>
  </si>
  <si>
    <t>Celular</t>
  </si>
  <si>
    <t>Planilla</t>
  </si>
  <si>
    <t>Caja de Seguro Social</t>
  </si>
  <si>
    <t>Traspaso</t>
  </si>
  <si>
    <t>2. Gimansio Municipal Panama Viejo</t>
  </si>
  <si>
    <t>Internet</t>
  </si>
  <si>
    <t>3. Centro Integral PL</t>
  </si>
  <si>
    <t>Eco Waste</t>
  </si>
  <si>
    <t>4.Centro Integral Panama Viejo</t>
  </si>
  <si>
    <t>5. Barriada Morelos Cancha Sintetica</t>
  </si>
  <si>
    <t>6. Centro Integral Nuevo Reparto Panama</t>
  </si>
  <si>
    <t>7. Altos del Romeral (atrás de plaza carolina garita policia)</t>
  </si>
  <si>
    <t>8. Altos de Romeral Bilbao cuadro en el parque</t>
  </si>
  <si>
    <t>9.  Chanis principal camara (isletadel romeral al lado m/s altos D)</t>
  </si>
  <si>
    <t>10. Petroleos Delta</t>
  </si>
  <si>
    <t>11. Pagos Cuentas por Pagar/Otros</t>
  </si>
  <si>
    <t>Compras Operaciones</t>
  </si>
  <si>
    <t>Cultura mobiliario</t>
  </si>
  <si>
    <t>Donacion Deporte</t>
  </si>
  <si>
    <t>Compras Deporte/ Infraestructura/ Instructores</t>
  </si>
  <si>
    <t>Talleres Educativos</t>
  </si>
  <si>
    <t>Donacion social</t>
  </si>
  <si>
    <t>Actividades Social</t>
  </si>
  <si>
    <t>Actividades / Compras Cultura</t>
  </si>
  <si>
    <t>Despacho</t>
  </si>
  <si>
    <t>Ambiente</t>
  </si>
  <si>
    <t>Panama Viejo Vive 506</t>
  </si>
  <si>
    <t>Compras Informatica/ comunicación</t>
  </si>
  <si>
    <t>Compras RH, Contabilidad, oficina</t>
  </si>
  <si>
    <t>CARGOS BANCARIOS</t>
  </si>
  <si>
    <t>CAJA MENUDA</t>
  </si>
  <si>
    <t>12.  Salud y Bienestar</t>
  </si>
  <si>
    <t>Centro Integrales</t>
  </si>
  <si>
    <t>Arca</t>
  </si>
  <si>
    <t>13.  Proyectos Especiales</t>
  </si>
  <si>
    <t>Educación</t>
  </si>
  <si>
    <t>AREAS VERDES</t>
  </si>
  <si>
    <t>RESULTADO DEL PERIODO</t>
  </si>
  <si>
    <t>CONSOLIDADO</t>
  </si>
  <si>
    <t>Funcioniamiento</t>
  </si>
  <si>
    <t>Inversion</t>
  </si>
  <si>
    <t>Auto gestión</t>
  </si>
  <si>
    <t>PIOPS</t>
  </si>
  <si>
    <t>Descripcion</t>
  </si>
  <si>
    <t>Egresos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</si>
</sst>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B/.&quot;#,##0.00"/>
  </numFmts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0" fontId="0" fillId="2" borderId="0" xfId="0" applyFill="1" applyAlignment="1">
      <alignment wrapText="1"/>
    </xf>
    <xf numFmtId="164" fontId="0" fillId="2" borderId="0" xfId="0" applyNumberFormat="1" applyFill="1"/>
    <xf numFmtId="0" fontId="0" fillId="0" borderId="0" xfId="0" applyAlignment="1">
      <alignment horizontal="center"/>
    </xf>
  </cellXfs>
  <cellStyles count="1">
    <cellStyle name="Normal" xfId="0" builtinId="0"/>
  </cellStyles>
  <dxfs count="7">
    <dxf>
      <numFmt numFmtId="164" formatCode="&quot;B/.&quot;#,##0.00"/>
    </dxf>
    <dxf>
      <numFmt numFmtId="164" formatCode="&quot;B/.&quot;#,##0.00"/>
    </dxf>
    <dxf>
      <numFmt numFmtId="164" formatCode="&quot;B/.&quot;#,##0.00"/>
    </dxf>
    <dxf>
      <numFmt numFmtId="164" formatCode="&quot;B/.&quot;#,##0.00"/>
    </dxf>
    <dxf>
      <numFmt numFmtId="164" formatCode="&quot;B/.&quot;#,##0.00"/>
    </dxf>
    <dxf>
      <numFmt numFmtId="164" formatCode="&quot;B/.&quot;#,##0.0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04ABE4E-7D14-47F7-AEE8-DE264E633418}" name="Tabla1" displayName="Tabla1" ref="A2:G72" totalsRowShown="0">
  <autoFilter ref="A2:G72" xr:uid="{604ABE4E-7D14-47F7-AEE8-DE264E633418}"/>
  <tableColumns count="7">
    <tableColumn id="1" xr3:uid="{BC106092-A2B8-400F-B25A-EF240179A034}" name="Descripcion" dataDxfId="6"/>
    <tableColumn id="2" xr3:uid="{B9BD2C17-A50B-4F84-AFCF-4DE9D52849F9}" name="CONSOLIDADO" dataDxfId="5"/>
    <tableColumn id="3" xr3:uid="{874050F8-80A9-47AF-9F02-8E47DB478F34}" name="Funcioniamiento" dataDxfId="4"/>
    <tableColumn id="4" xr3:uid="{9457AAB0-1D44-4BF4-8C8B-5DBF5C1FD9E0}" name="Inversion" dataDxfId="3"/>
    <tableColumn id="5" xr3:uid="{376884A1-5AE4-4F63-BE5A-53C9DA60CAD7}" name="Auto gestión" dataDxfId="2"/>
    <tableColumn id="6" xr3:uid="{AD08B007-5AD7-40FB-81C2-34BAA1B6D0F5}" name="Planilla" dataDxfId="1"/>
    <tableColumn id="7" xr3:uid="{065C40CA-E719-4421-BB9E-0CDC3F361FC1}" name="PIOPS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79C50-BE92-4F8F-A97F-1ED11164AF7D}">
  <dimension ref="A1:K72"/>
  <sheetViews>
    <sheetView tabSelected="1" topLeftCell="A52" workbookViewId="0">
      <selection activeCell="D72" sqref="D72"/>
    </sheetView>
  </sheetViews>
  <sheetFormatPr baseColWidth="10" defaultRowHeight="15" x14ac:dyDescent="0.25"/>
  <cols>
    <col min="1" max="1" width="43.140625" bestFit="1" customWidth="1"/>
    <col min="2" max="2" width="17.140625" bestFit="1" customWidth="1"/>
    <col min="3" max="3" width="18.5703125" bestFit="1" customWidth="1"/>
    <col min="4" max="4" width="12.5703125" bestFit="1" customWidth="1"/>
    <col min="5" max="5" width="14.5703125" bestFit="1" customWidth="1"/>
    <col min="6" max="6" width="11.5703125" bestFit="1" customWidth="1"/>
    <col min="7" max="7" width="12.5703125" bestFit="1" customWidth="1"/>
    <col min="11" max="11" width="12.5703125" bestFit="1" customWidth="1"/>
  </cols>
  <sheetData>
    <row r="1" spans="1:11" x14ac:dyDescent="0.25">
      <c r="A1" s="5" t="s">
        <v>52</v>
      </c>
      <c r="B1" s="5"/>
      <c r="C1" s="5"/>
      <c r="D1" s="5"/>
      <c r="E1" s="5"/>
      <c r="F1" s="5"/>
      <c r="G1" s="5"/>
    </row>
    <row r="2" spans="1:11" x14ac:dyDescent="0.25">
      <c r="A2" t="s">
        <v>51</v>
      </c>
      <c r="B2" t="s">
        <v>46</v>
      </c>
      <c r="C2" t="s">
        <v>47</v>
      </c>
      <c r="D2" t="s">
        <v>48</v>
      </c>
      <c r="E2" t="s">
        <v>49</v>
      </c>
      <c r="F2" t="s">
        <v>9</v>
      </c>
      <c r="G2" t="s">
        <v>50</v>
      </c>
    </row>
    <row r="3" spans="1:11" x14ac:dyDescent="0.25">
      <c r="A3" s="1" t="s">
        <v>0</v>
      </c>
      <c r="B3" s="2">
        <f>SUM(B4,B15,B21,B28,B35,B41,B44:B46,B48,B50,B66,B69)</f>
        <v>244671.35999999999</v>
      </c>
      <c r="C3" s="2">
        <v>70206.099999999991</v>
      </c>
      <c r="D3" s="2">
        <v>137448.17000000001</v>
      </c>
      <c r="E3" s="2">
        <v>8647.9200000000019</v>
      </c>
      <c r="F3" s="2">
        <v>26566.85</v>
      </c>
      <c r="G3" s="2">
        <v>1910.99</v>
      </c>
    </row>
    <row r="4" spans="1:11" x14ac:dyDescent="0.25">
      <c r="A4" s="3" t="s">
        <v>1</v>
      </c>
      <c r="B4" s="4">
        <f>SUM(B5:B14)</f>
        <v>116336.9</v>
      </c>
      <c r="C4" s="4">
        <v>43164.06</v>
      </c>
      <c r="D4" s="4">
        <v>44895</v>
      </c>
      <c r="E4" s="4">
        <v>0</v>
      </c>
      <c r="F4" s="4">
        <v>26566.85</v>
      </c>
      <c r="G4" s="4">
        <v>1710.99</v>
      </c>
    </row>
    <row r="5" spans="1:11" x14ac:dyDescent="0.25">
      <c r="A5" s="1" t="s">
        <v>2</v>
      </c>
      <c r="B5" s="2">
        <v>62.24</v>
      </c>
      <c r="C5" s="2">
        <v>62.24</v>
      </c>
      <c r="D5" s="2">
        <v>0</v>
      </c>
      <c r="E5" s="2">
        <v>0</v>
      </c>
      <c r="F5" s="2"/>
      <c r="G5" s="2">
        <v>0</v>
      </c>
      <c r="K5" s="2"/>
    </row>
    <row r="6" spans="1:11" x14ac:dyDescent="0.25">
      <c r="A6" s="1" t="s">
        <v>3</v>
      </c>
      <c r="B6" s="2">
        <v>1391.75</v>
      </c>
      <c r="C6" s="2">
        <v>1391.75</v>
      </c>
      <c r="D6" s="2">
        <v>0</v>
      </c>
      <c r="E6" s="2">
        <v>0</v>
      </c>
      <c r="F6" s="2"/>
      <c r="G6" s="2">
        <v>0</v>
      </c>
    </row>
    <row r="7" spans="1:11" x14ac:dyDescent="0.25">
      <c r="A7" s="1" t="s">
        <v>4</v>
      </c>
      <c r="B7" s="2">
        <v>1858.04</v>
      </c>
      <c r="C7" s="2">
        <v>1858.04</v>
      </c>
      <c r="D7" s="2">
        <v>0</v>
      </c>
      <c r="E7" s="2">
        <v>0</v>
      </c>
      <c r="F7" s="2"/>
      <c r="G7" s="2">
        <v>0</v>
      </c>
    </row>
    <row r="8" spans="1:11" x14ac:dyDescent="0.25">
      <c r="A8" s="1" t="s">
        <v>5</v>
      </c>
      <c r="B8" s="2">
        <v>0</v>
      </c>
      <c r="C8" s="2"/>
      <c r="D8" s="2">
        <v>0</v>
      </c>
      <c r="E8" s="2">
        <v>0</v>
      </c>
      <c r="F8" s="2"/>
      <c r="G8" s="2">
        <v>0</v>
      </c>
    </row>
    <row r="9" spans="1:11" x14ac:dyDescent="0.25">
      <c r="A9" s="1" t="s">
        <v>6</v>
      </c>
      <c r="B9" s="2">
        <v>193.83</v>
      </c>
      <c r="C9" s="2">
        <v>193.83</v>
      </c>
      <c r="D9" s="2">
        <v>0</v>
      </c>
      <c r="E9" s="2">
        <v>0</v>
      </c>
      <c r="F9" s="2"/>
      <c r="G9" s="2">
        <v>0</v>
      </c>
    </row>
    <row r="10" spans="1:11" x14ac:dyDescent="0.25">
      <c r="A10" s="1" t="s">
        <v>7</v>
      </c>
      <c r="B10" s="2">
        <v>0</v>
      </c>
      <c r="C10" s="2"/>
      <c r="D10" s="2">
        <v>0</v>
      </c>
      <c r="E10" s="2">
        <v>0</v>
      </c>
      <c r="F10" s="2"/>
      <c r="G10" s="2">
        <v>0</v>
      </c>
    </row>
    <row r="11" spans="1:11" x14ac:dyDescent="0.25">
      <c r="A11" s="1" t="s">
        <v>8</v>
      </c>
      <c r="B11" s="2">
        <v>0</v>
      </c>
      <c r="C11" s="2"/>
      <c r="D11" s="2">
        <v>0</v>
      </c>
      <c r="E11" s="2">
        <v>0</v>
      </c>
      <c r="F11" s="2"/>
      <c r="G11" s="2">
        <v>0</v>
      </c>
    </row>
    <row r="12" spans="1:11" x14ac:dyDescent="0.25">
      <c r="A12" s="1" t="s">
        <v>9</v>
      </c>
      <c r="B12" s="2">
        <v>70831.039999999994</v>
      </c>
      <c r="C12" s="2">
        <v>37658.199999999997</v>
      </c>
      <c r="D12" s="2">
        <v>4895</v>
      </c>
      <c r="E12" s="2">
        <v>0</v>
      </c>
      <c r="F12" s="2">
        <v>26566.85</v>
      </c>
      <c r="G12" s="2">
        <v>1710.99</v>
      </c>
    </row>
    <row r="13" spans="1:11" x14ac:dyDescent="0.25">
      <c r="A13" s="1" t="s">
        <v>10</v>
      </c>
      <c r="B13" s="2">
        <v>0</v>
      </c>
      <c r="C13" s="2"/>
      <c r="D13" s="2">
        <v>0</v>
      </c>
      <c r="E13" s="2">
        <v>0</v>
      </c>
      <c r="F13" s="2"/>
      <c r="G13" s="2">
        <v>0</v>
      </c>
    </row>
    <row r="14" spans="1:11" x14ac:dyDescent="0.25">
      <c r="A14" s="1" t="s">
        <v>11</v>
      </c>
      <c r="B14" s="2">
        <v>42000</v>
      </c>
      <c r="C14" s="2">
        <v>2000</v>
      </c>
      <c r="D14" s="2">
        <v>40000</v>
      </c>
      <c r="E14" s="2">
        <v>0</v>
      </c>
      <c r="F14" s="2"/>
      <c r="G14" s="2">
        <v>0</v>
      </c>
    </row>
    <row r="15" spans="1:11" ht="30" x14ac:dyDescent="0.25">
      <c r="A15" s="3" t="s">
        <v>12</v>
      </c>
      <c r="B15" s="4">
        <f>SUM(B16:B20)</f>
        <v>118.42</v>
      </c>
      <c r="C15" s="4">
        <v>118.42</v>
      </c>
      <c r="D15" s="4">
        <v>0</v>
      </c>
      <c r="E15" s="4">
        <v>0</v>
      </c>
      <c r="F15" s="4">
        <v>0</v>
      </c>
      <c r="G15" s="4">
        <v>0</v>
      </c>
    </row>
    <row r="16" spans="1:11" x14ac:dyDescent="0.25">
      <c r="A16" s="1" t="s">
        <v>2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</row>
    <row r="17" spans="1:7" x14ac:dyDescent="0.25">
      <c r="A17" s="1" t="s">
        <v>3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 x14ac:dyDescent="0.25">
      <c r="A18" s="1" t="s">
        <v>6</v>
      </c>
      <c r="B18" s="2">
        <v>118.42</v>
      </c>
      <c r="C18" s="2">
        <v>118.42</v>
      </c>
      <c r="D18" s="2">
        <v>0</v>
      </c>
      <c r="E18" s="2">
        <v>0</v>
      </c>
      <c r="F18" s="2">
        <v>0</v>
      </c>
      <c r="G18" s="2">
        <v>0</v>
      </c>
    </row>
    <row r="19" spans="1:7" x14ac:dyDescent="0.25">
      <c r="A19" s="1" t="s">
        <v>13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</row>
    <row r="20" spans="1:7" x14ac:dyDescent="0.25">
      <c r="A20" s="1" t="s">
        <v>8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</row>
    <row r="21" spans="1:7" x14ac:dyDescent="0.25">
      <c r="A21" s="3" t="s">
        <v>14</v>
      </c>
      <c r="B21" s="4">
        <f>SUM(B22:B27)</f>
        <v>873.94999999999993</v>
      </c>
      <c r="C21" s="4">
        <v>765.28</v>
      </c>
      <c r="D21" s="4">
        <v>0</v>
      </c>
      <c r="E21" s="4">
        <v>108.67</v>
      </c>
      <c r="F21" s="4">
        <v>0</v>
      </c>
      <c r="G21" s="4">
        <v>0</v>
      </c>
    </row>
    <row r="22" spans="1:7" x14ac:dyDescent="0.25">
      <c r="A22" s="1" t="s">
        <v>2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</row>
    <row r="23" spans="1:7" x14ac:dyDescent="0.25">
      <c r="A23" s="1" t="s">
        <v>3</v>
      </c>
      <c r="B23" s="2">
        <v>765.28</v>
      </c>
      <c r="C23" s="2">
        <v>765.28</v>
      </c>
      <c r="D23" s="2">
        <v>0</v>
      </c>
      <c r="E23" s="2">
        <v>0</v>
      </c>
      <c r="F23" s="2">
        <v>0</v>
      </c>
      <c r="G23" s="2">
        <v>0</v>
      </c>
    </row>
    <row r="24" spans="1:7" x14ac:dyDescent="0.25">
      <c r="A24" s="1" t="s">
        <v>6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</row>
    <row r="25" spans="1:7" x14ac:dyDescent="0.25">
      <c r="A25" s="1" t="s">
        <v>15</v>
      </c>
      <c r="B25" s="2">
        <v>108.67</v>
      </c>
      <c r="C25" s="2"/>
      <c r="D25" s="2">
        <v>0</v>
      </c>
      <c r="E25" s="2">
        <v>108.67</v>
      </c>
      <c r="F25" s="2">
        <v>0</v>
      </c>
      <c r="G25" s="2">
        <v>0</v>
      </c>
    </row>
    <row r="26" spans="1:7" x14ac:dyDescent="0.25">
      <c r="A26" s="1" t="s">
        <v>13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</row>
    <row r="27" spans="1:7" x14ac:dyDescent="0.25">
      <c r="A27" s="1" t="s">
        <v>8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</row>
    <row r="28" spans="1:7" x14ac:dyDescent="0.25">
      <c r="A28" s="3" t="s">
        <v>16</v>
      </c>
      <c r="B28" s="4">
        <f>SUM(B29:B34)</f>
        <v>361.67</v>
      </c>
      <c r="C28" s="4">
        <v>253</v>
      </c>
      <c r="D28" s="4">
        <v>0</v>
      </c>
      <c r="E28" s="4">
        <v>108.67</v>
      </c>
      <c r="F28" s="4">
        <v>0</v>
      </c>
      <c r="G28" s="4">
        <v>0</v>
      </c>
    </row>
    <row r="29" spans="1:7" x14ac:dyDescent="0.25">
      <c r="A29" s="1" t="s">
        <v>2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</row>
    <row r="30" spans="1:7" x14ac:dyDescent="0.25">
      <c r="A30" s="1" t="s">
        <v>3</v>
      </c>
      <c r="B30" s="2">
        <v>253</v>
      </c>
      <c r="C30" s="2">
        <v>253</v>
      </c>
      <c r="D30" s="2">
        <v>0</v>
      </c>
      <c r="E30" s="2">
        <v>0</v>
      </c>
      <c r="F30" s="2">
        <v>0</v>
      </c>
      <c r="G30" s="2">
        <v>0</v>
      </c>
    </row>
    <row r="31" spans="1:7" x14ac:dyDescent="0.25">
      <c r="A31" s="1" t="s">
        <v>6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</row>
    <row r="32" spans="1:7" x14ac:dyDescent="0.25">
      <c r="A32" s="1" t="s">
        <v>15</v>
      </c>
      <c r="B32" s="2">
        <v>108.67</v>
      </c>
      <c r="C32" s="2">
        <v>0</v>
      </c>
      <c r="D32" s="2">
        <v>0</v>
      </c>
      <c r="E32" s="2">
        <v>108.67</v>
      </c>
      <c r="F32" s="2">
        <v>0</v>
      </c>
      <c r="G32" s="2">
        <v>0</v>
      </c>
    </row>
    <row r="33" spans="1:7" x14ac:dyDescent="0.25">
      <c r="A33" s="1" t="s">
        <v>13</v>
      </c>
      <c r="B33" s="2">
        <v>0</v>
      </c>
      <c r="C33" s="2"/>
      <c r="D33" s="2">
        <v>0</v>
      </c>
      <c r="E33" s="2">
        <v>0</v>
      </c>
      <c r="F33" s="2">
        <v>0</v>
      </c>
      <c r="G33" s="2">
        <v>0</v>
      </c>
    </row>
    <row r="34" spans="1:7" x14ac:dyDescent="0.25">
      <c r="A34" s="1" t="s">
        <v>8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</row>
    <row r="35" spans="1:7" x14ac:dyDescent="0.25">
      <c r="A35" s="3" t="s">
        <v>17</v>
      </c>
      <c r="B35" s="4">
        <f>SUM(B36:B40)</f>
        <v>75.81</v>
      </c>
      <c r="C35" s="4">
        <v>75.81</v>
      </c>
      <c r="D35" s="4">
        <v>0</v>
      </c>
      <c r="E35" s="4">
        <v>0</v>
      </c>
      <c r="F35" s="4">
        <v>0</v>
      </c>
      <c r="G35" s="4">
        <v>0</v>
      </c>
    </row>
    <row r="36" spans="1:7" x14ac:dyDescent="0.25">
      <c r="A36" s="1" t="s">
        <v>2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</row>
    <row r="37" spans="1:7" x14ac:dyDescent="0.25">
      <c r="A37" s="1" t="s">
        <v>3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</row>
    <row r="38" spans="1:7" x14ac:dyDescent="0.25">
      <c r="A38" s="1" t="s">
        <v>6</v>
      </c>
      <c r="B38" s="2">
        <v>75.81</v>
      </c>
      <c r="C38" s="2">
        <v>75.81</v>
      </c>
      <c r="D38" s="2">
        <v>0</v>
      </c>
      <c r="E38" s="2">
        <v>0</v>
      </c>
      <c r="F38" s="2">
        <v>0</v>
      </c>
      <c r="G38" s="2">
        <v>0</v>
      </c>
    </row>
    <row r="39" spans="1:7" x14ac:dyDescent="0.25">
      <c r="A39" s="1" t="s">
        <v>13</v>
      </c>
      <c r="B39" s="2">
        <v>0</v>
      </c>
      <c r="C39" s="2"/>
      <c r="D39" s="2">
        <v>0</v>
      </c>
      <c r="E39" s="2">
        <v>0</v>
      </c>
      <c r="F39" s="2">
        <v>0</v>
      </c>
      <c r="G39" s="2">
        <v>0</v>
      </c>
    </row>
    <row r="40" spans="1:7" x14ac:dyDescent="0.25">
      <c r="A40" s="1" t="s">
        <v>8</v>
      </c>
      <c r="B40" s="2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</row>
    <row r="41" spans="1:7" x14ac:dyDescent="0.25">
      <c r="A41" s="3" t="s">
        <v>18</v>
      </c>
      <c r="B41" s="4">
        <v>0</v>
      </c>
      <c r="C41" s="4">
        <v>0</v>
      </c>
      <c r="D41" s="4">
        <v>0</v>
      </c>
      <c r="E41" s="4">
        <v>108.67</v>
      </c>
      <c r="F41" s="4">
        <v>0</v>
      </c>
      <c r="G41" s="4">
        <v>0</v>
      </c>
    </row>
    <row r="42" spans="1:7" x14ac:dyDescent="0.25">
      <c r="A42" s="1" t="s">
        <v>15</v>
      </c>
      <c r="B42" s="2">
        <v>0</v>
      </c>
      <c r="C42" s="2">
        <v>0</v>
      </c>
      <c r="D42" s="2">
        <v>0</v>
      </c>
      <c r="E42" s="2">
        <v>108.67</v>
      </c>
      <c r="F42" s="2">
        <v>0</v>
      </c>
      <c r="G42" s="2">
        <v>0</v>
      </c>
    </row>
    <row r="43" spans="1:7" x14ac:dyDescent="0.25">
      <c r="A43" s="1" t="s">
        <v>13</v>
      </c>
      <c r="B43" s="2">
        <v>0</v>
      </c>
      <c r="C43" s="2"/>
      <c r="D43" s="2">
        <v>0</v>
      </c>
      <c r="E43" s="2">
        <v>0</v>
      </c>
      <c r="F43" s="2">
        <v>0</v>
      </c>
      <c r="G43" s="2">
        <v>0</v>
      </c>
    </row>
    <row r="44" spans="1:7" ht="30" x14ac:dyDescent="0.25">
      <c r="A44" s="3" t="s">
        <v>19</v>
      </c>
      <c r="B44" s="4">
        <v>2.5499999999999998</v>
      </c>
      <c r="C44" s="4">
        <v>2.5499999999999998</v>
      </c>
      <c r="D44" s="4">
        <v>0</v>
      </c>
      <c r="E44" s="4">
        <v>0</v>
      </c>
      <c r="F44" s="4">
        <v>0</v>
      </c>
      <c r="G44" s="4">
        <v>0</v>
      </c>
    </row>
    <row r="45" spans="1:7" x14ac:dyDescent="0.25">
      <c r="A45" s="3" t="s">
        <v>20</v>
      </c>
      <c r="B45" s="4">
        <v>266.06</v>
      </c>
      <c r="C45" s="4">
        <v>266.06</v>
      </c>
      <c r="D45" s="4">
        <v>0</v>
      </c>
      <c r="E45" s="4">
        <v>0</v>
      </c>
      <c r="F45" s="4">
        <v>0</v>
      </c>
      <c r="G45" s="4">
        <v>0</v>
      </c>
    </row>
    <row r="46" spans="1:7" ht="30" x14ac:dyDescent="0.25">
      <c r="A46" s="3" t="s">
        <v>21</v>
      </c>
      <c r="B46" s="4">
        <v>4.6100000000000003</v>
      </c>
      <c r="C46" s="4">
        <v>4.6100000000000003</v>
      </c>
      <c r="D46" s="4">
        <v>0</v>
      </c>
      <c r="E46" s="4">
        <v>0</v>
      </c>
      <c r="F46" s="4">
        <v>0</v>
      </c>
      <c r="G46" s="4">
        <v>0</v>
      </c>
    </row>
    <row r="47" spans="1:7" x14ac:dyDescent="0.25">
      <c r="A47" s="1"/>
      <c r="B47" s="2"/>
      <c r="C47" s="2"/>
      <c r="D47" s="2"/>
      <c r="E47" s="2"/>
      <c r="F47" s="2"/>
      <c r="G47" s="2"/>
    </row>
    <row r="48" spans="1:7" x14ac:dyDescent="0.25">
      <c r="A48" s="3" t="s">
        <v>22</v>
      </c>
      <c r="B48" s="4">
        <v>2278.21</v>
      </c>
      <c r="C48" s="4">
        <v>2278.21</v>
      </c>
      <c r="D48" s="4">
        <v>0</v>
      </c>
      <c r="E48" s="4">
        <v>0</v>
      </c>
      <c r="F48" s="4">
        <v>0</v>
      </c>
      <c r="G48" s="4">
        <v>0</v>
      </c>
    </row>
    <row r="49" spans="1:7" x14ac:dyDescent="0.25">
      <c r="A49" s="1"/>
      <c r="B49" s="2">
        <v>2278.21</v>
      </c>
      <c r="C49" s="2">
        <v>2278.21</v>
      </c>
      <c r="D49" s="2"/>
      <c r="E49" s="2"/>
      <c r="F49" s="2"/>
      <c r="G49" s="2"/>
    </row>
    <row r="50" spans="1:7" x14ac:dyDescent="0.25">
      <c r="A50" s="3" t="s">
        <v>23</v>
      </c>
      <c r="B50" s="4">
        <f>SUM(B51:B65)</f>
        <v>109416.01999999999</v>
      </c>
      <c r="C50" s="4">
        <v>23278.1</v>
      </c>
      <c r="D50" s="4">
        <v>82407.700000000012</v>
      </c>
      <c r="E50" s="4">
        <v>3530.2200000000003</v>
      </c>
      <c r="F50" s="4">
        <v>0</v>
      </c>
      <c r="G50" s="4">
        <v>200</v>
      </c>
    </row>
    <row r="51" spans="1:7" x14ac:dyDescent="0.25">
      <c r="A51" s="1" t="s">
        <v>24</v>
      </c>
      <c r="B51" s="2">
        <v>21156.91</v>
      </c>
      <c r="C51" s="2">
        <v>1950.19</v>
      </c>
      <c r="D51" s="2">
        <v>19206.72</v>
      </c>
      <c r="E51" s="2"/>
      <c r="F51" s="2">
        <v>0</v>
      </c>
      <c r="G51" s="2">
        <v>0</v>
      </c>
    </row>
    <row r="52" spans="1:7" x14ac:dyDescent="0.25">
      <c r="A52" s="1" t="s">
        <v>25</v>
      </c>
      <c r="B52" s="2">
        <v>0</v>
      </c>
      <c r="C52" s="2"/>
      <c r="D52" s="2"/>
      <c r="E52" s="2"/>
      <c r="F52" s="2">
        <v>0</v>
      </c>
      <c r="G52" s="2">
        <v>0</v>
      </c>
    </row>
    <row r="53" spans="1:7" x14ac:dyDescent="0.25">
      <c r="A53" s="1" t="s">
        <v>26</v>
      </c>
      <c r="B53" s="2">
        <v>1963.59</v>
      </c>
      <c r="C53" s="2">
        <v>1463.59</v>
      </c>
      <c r="D53" s="2">
        <v>500</v>
      </c>
      <c r="E53" s="2"/>
      <c r="F53" s="2">
        <v>0</v>
      </c>
      <c r="G53" s="2">
        <v>0</v>
      </c>
    </row>
    <row r="54" spans="1:7" x14ac:dyDescent="0.25">
      <c r="A54" s="1" t="s">
        <v>27</v>
      </c>
      <c r="B54" s="2">
        <v>14233.849999999999</v>
      </c>
      <c r="C54" s="2">
        <v>869.71</v>
      </c>
      <c r="D54" s="2">
        <v>11789.14</v>
      </c>
      <c r="E54" s="2">
        <v>1575</v>
      </c>
      <c r="F54" s="2">
        <v>0</v>
      </c>
      <c r="G54" s="2">
        <v>0</v>
      </c>
    </row>
    <row r="55" spans="1:7" x14ac:dyDescent="0.25">
      <c r="A55" s="1" t="s">
        <v>28</v>
      </c>
      <c r="B55" s="2">
        <v>0</v>
      </c>
      <c r="C55" s="2"/>
      <c r="D55" s="2"/>
      <c r="E55" s="2"/>
      <c r="F55" s="2">
        <v>0</v>
      </c>
      <c r="G55" s="2">
        <v>0</v>
      </c>
    </row>
    <row r="56" spans="1:7" x14ac:dyDescent="0.25">
      <c r="A56" s="1" t="s">
        <v>29</v>
      </c>
      <c r="B56" s="2">
        <v>13391.68</v>
      </c>
      <c r="C56" s="2">
        <v>6275.22</v>
      </c>
      <c r="D56" s="2">
        <v>6916.46</v>
      </c>
      <c r="E56" s="2"/>
      <c r="F56" s="2">
        <v>0</v>
      </c>
      <c r="G56" s="2">
        <v>200</v>
      </c>
    </row>
    <row r="57" spans="1:7" x14ac:dyDescent="0.25">
      <c r="A57" s="1" t="s">
        <v>30</v>
      </c>
      <c r="B57" s="2">
        <v>2811.7</v>
      </c>
      <c r="C57" s="2">
        <v>2126.5</v>
      </c>
      <c r="D57" s="2">
        <v>580.20000000000005</v>
      </c>
      <c r="E57" s="2">
        <v>105</v>
      </c>
      <c r="F57" s="2">
        <v>0</v>
      </c>
      <c r="G57" s="2">
        <v>0</v>
      </c>
    </row>
    <row r="58" spans="1:7" x14ac:dyDescent="0.25">
      <c r="A58" s="1" t="s">
        <v>31</v>
      </c>
      <c r="B58" s="2">
        <v>14736.050000000001</v>
      </c>
      <c r="C58" s="2">
        <v>540.93000000000006</v>
      </c>
      <c r="D58" s="2">
        <v>12800.62</v>
      </c>
      <c r="E58" s="2">
        <v>1394.5</v>
      </c>
      <c r="F58" s="2">
        <v>0</v>
      </c>
      <c r="G58" s="2">
        <v>0</v>
      </c>
    </row>
    <row r="59" spans="1:7" x14ac:dyDescent="0.25">
      <c r="A59" s="1" t="s">
        <v>32</v>
      </c>
      <c r="B59" s="2">
        <v>6282.5</v>
      </c>
      <c r="C59" s="2"/>
      <c r="D59" s="2">
        <v>6282.5</v>
      </c>
      <c r="E59" s="2"/>
      <c r="F59" s="2">
        <v>0</v>
      </c>
      <c r="G59" s="2">
        <v>0</v>
      </c>
    </row>
    <row r="60" spans="1:7" x14ac:dyDescent="0.25">
      <c r="A60" s="1" t="s">
        <v>33</v>
      </c>
      <c r="B60" s="2">
        <v>3120.3100000000004</v>
      </c>
      <c r="C60" s="2">
        <v>1629.91</v>
      </c>
      <c r="D60" s="2">
        <v>1490.4</v>
      </c>
      <c r="E60" s="2"/>
      <c r="F60" s="2">
        <v>0</v>
      </c>
      <c r="G60" s="2">
        <v>0</v>
      </c>
    </row>
    <row r="61" spans="1:7" x14ac:dyDescent="0.25">
      <c r="A61" s="1" t="s">
        <v>34</v>
      </c>
      <c r="B61" s="2">
        <v>0</v>
      </c>
      <c r="C61" s="2"/>
      <c r="D61" s="2"/>
      <c r="E61" s="2"/>
      <c r="F61" s="2">
        <v>0</v>
      </c>
      <c r="G61" s="2">
        <v>0</v>
      </c>
    </row>
    <row r="62" spans="1:7" x14ac:dyDescent="0.25">
      <c r="A62" s="1" t="s">
        <v>35</v>
      </c>
      <c r="B62" s="2">
        <v>22064.729999999996</v>
      </c>
      <c r="C62" s="2">
        <v>4873.8500000000004</v>
      </c>
      <c r="D62" s="2">
        <v>17190.879999999997</v>
      </c>
      <c r="E62" s="2"/>
      <c r="F62" s="2">
        <v>0</v>
      </c>
      <c r="G62" s="2">
        <v>0</v>
      </c>
    </row>
    <row r="63" spans="1:7" x14ac:dyDescent="0.25">
      <c r="A63" s="1" t="s">
        <v>36</v>
      </c>
      <c r="B63" s="2">
        <v>8293.43</v>
      </c>
      <c r="C63" s="2">
        <v>2326.2799999999997</v>
      </c>
      <c r="D63" s="2">
        <v>5613.43</v>
      </c>
      <c r="E63" s="2">
        <v>353.72</v>
      </c>
      <c r="F63" s="2">
        <v>0</v>
      </c>
      <c r="G63" s="2">
        <v>0</v>
      </c>
    </row>
    <row r="64" spans="1:7" x14ac:dyDescent="0.25">
      <c r="A64" s="1" t="s">
        <v>37</v>
      </c>
      <c r="B64" s="2">
        <v>194.65</v>
      </c>
      <c r="C64" s="2">
        <v>55.3</v>
      </c>
      <c r="D64" s="2">
        <v>37.35</v>
      </c>
      <c r="E64" s="2">
        <v>102</v>
      </c>
      <c r="F64" s="2">
        <v>0</v>
      </c>
      <c r="G64" s="2">
        <v>0</v>
      </c>
    </row>
    <row r="65" spans="1:7" x14ac:dyDescent="0.25">
      <c r="A65" s="1" t="s">
        <v>38</v>
      </c>
      <c r="B65" s="2">
        <v>1166.6200000000001</v>
      </c>
      <c r="C65" s="2">
        <v>1166.6200000000001</v>
      </c>
      <c r="D65" s="2">
        <v>0</v>
      </c>
      <c r="E65" s="2">
        <v>0</v>
      </c>
      <c r="F65" s="2">
        <v>0</v>
      </c>
      <c r="G65" s="2">
        <v>0</v>
      </c>
    </row>
    <row r="66" spans="1:7" x14ac:dyDescent="0.25">
      <c r="A66" s="3" t="s">
        <v>39</v>
      </c>
      <c r="B66" s="4">
        <f>SUM(B67:B68)</f>
        <v>14937.16</v>
      </c>
      <c r="C66" s="4">
        <v>0</v>
      </c>
      <c r="D66" s="4">
        <v>10145.470000000001</v>
      </c>
      <c r="E66" s="4">
        <v>4791.6900000000005</v>
      </c>
      <c r="F66" s="4">
        <v>0</v>
      </c>
      <c r="G66" s="4">
        <v>0</v>
      </c>
    </row>
    <row r="67" spans="1:7" x14ac:dyDescent="0.25">
      <c r="A67" s="1" t="s">
        <v>40</v>
      </c>
      <c r="B67" s="2">
        <v>13524.29</v>
      </c>
      <c r="C67" s="2"/>
      <c r="D67" s="2">
        <v>8933.6200000000008</v>
      </c>
      <c r="E67" s="2">
        <v>4590.67</v>
      </c>
      <c r="F67" s="2">
        <v>0</v>
      </c>
      <c r="G67" s="2">
        <v>0</v>
      </c>
    </row>
    <row r="68" spans="1:7" x14ac:dyDescent="0.25">
      <c r="A68" s="1" t="s">
        <v>41</v>
      </c>
      <c r="B68" s="2">
        <v>1412.87</v>
      </c>
      <c r="C68" s="2"/>
      <c r="D68" s="2">
        <v>1211.8499999999999</v>
      </c>
      <c r="E68" s="2">
        <v>201.02</v>
      </c>
      <c r="F68" s="2">
        <v>0</v>
      </c>
      <c r="G68" s="2">
        <v>0</v>
      </c>
    </row>
    <row r="69" spans="1:7" x14ac:dyDescent="0.25">
      <c r="A69" s="3" t="s">
        <v>42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</row>
    <row r="70" spans="1:7" x14ac:dyDescent="0.25">
      <c r="A70" s="1" t="s">
        <v>43</v>
      </c>
      <c r="B70" s="2">
        <v>0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</row>
    <row r="71" spans="1:7" x14ac:dyDescent="0.25">
      <c r="A71" s="1" t="s">
        <v>44</v>
      </c>
      <c r="B71" s="2">
        <v>0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</row>
    <row r="72" spans="1:7" x14ac:dyDescent="0.25">
      <c r="A72" s="1" t="s">
        <v>45</v>
      </c>
      <c r="B72" s="2">
        <v>415070.17000000004</v>
      </c>
      <c r="C72" s="2">
        <v>1658.5900000000111</v>
      </c>
      <c r="D72" s="2">
        <v>138916.05999999997</v>
      </c>
      <c r="E72" s="2">
        <v>969.61999999999898</v>
      </c>
      <c r="F72" s="2">
        <v>11532.150000000001</v>
      </c>
      <c r="G72" s="2">
        <v>261885.08000000002</v>
      </c>
    </row>
  </sheetData>
  <mergeCells count="1">
    <mergeCell ref="A1:G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ABDIEL VILLALAZ</dc:creator>
  <cp:lastModifiedBy>ABDIEL VILLALAZ</cp:lastModifiedBy>
  <dcterms:created xsi:type="dcterms:W3CDTF">2026-06-04T20:40:27Z</dcterms:created>
  <dcterms:modified xsi:type="dcterms:W3CDTF">2026-06-04T21:16:37Z</dcterms:modified>
</cp:coreProperties>
</file>