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rthy\Downloads\"/>
    </mc:Choice>
  </mc:AlternateContent>
  <xr:revisionPtr revIDLastSave="0" documentId="8_{285D899C-F730-4694-BCF3-A894FC8EA7C7}" xr6:coauthVersionLast="47" xr6:coauthVersionMax="47" xr10:uidLastSave="{00000000-0000-0000-0000-000000000000}"/>
  <bookViews>
    <workbookView xWindow="-120" yWindow="-120" windowWidth="29040" windowHeight="15720" xr2:uid="{EE9CAEA7-183A-4C9A-A739-B207677EE13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3" i="1" l="1"/>
  <c r="B72" i="1"/>
  <c r="B69" i="1"/>
  <c r="B51" i="1"/>
  <c r="B36" i="1"/>
  <c r="B29" i="1"/>
  <c r="B22" i="1"/>
  <c r="B16" i="1"/>
  <c r="B4" i="1"/>
</calcChain>
</file>

<file path=xl/sharedStrings.xml><?xml version="1.0" encoding="utf-8"?>
<sst xmlns="http://schemas.openxmlformats.org/spreadsheetml/2006/main" count="78" uniqueCount="55">
  <si>
    <t>GASTOS  OPERATIVOS X INSTALACIONES</t>
  </si>
  <si>
    <t>1. Oficinas Administrativas</t>
  </si>
  <si>
    <t>Cable &amp; Wireless</t>
  </si>
  <si>
    <t>Ensa</t>
  </si>
  <si>
    <t>Luz de parques</t>
  </si>
  <si>
    <t>Centro de copiado</t>
  </si>
  <si>
    <t>Idaan</t>
  </si>
  <si>
    <t>Internet UFINET</t>
  </si>
  <si>
    <t>Celular</t>
  </si>
  <si>
    <t>Planilla</t>
  </si>
  <si>
    <t>Caja de Seguro Social</t>
  </si>
  <si>
    <t>Traspaso</t>
  </si>
  <si>
    <t>Instructores</t>
  </si>
  <si>
    <t>2. Gimansio Municipal Panama Viejo</t>
  </si>
  <si>
    <t>Internet</t>
  </si>
  <si>
    <t>3. Centro Integral PL</t>
  </si>
  <si>
    <t>Eco Waste</t>
  </si>
  <si>
    <t>4.Centro Integral Panama Viejo</t>
  </si>
  <si>
    <t>5. Barriada Morelos Cancha Sintetica</t>
  </si>
  <si>
    <t>6. Centro Integral Nuevo Reparto Panama</t>
  </si>
  <si>
    <t>7. Altos del Romeral (atrás de plaza carolina garita policia)</t>
  </si>
  <si>
    <t>8. Altos de Romeral Bilbao cuadro en el parque</t>
  </si>
  <si>
    <t>9.  Chanis principal camara (isletadel romeral al lado m/s altos D)</t>
  </si>
  <si>
    <t>10. Petroleos Delta</t>
  </si>
  <si>
    <t>11. Pagos Cuentas por Pagar/Otros</t>
  </si>
  <si>
    <t>Compras Operaciones</t>
  </si>
  <si>
    <t>Cultura mobiliario</t>
  </si>
  <si>
    <t>Donacion Deporte</t>
  </si>
  <si>
    <t>Compras Deporte/ Infraestructura</t>
  </si>
  <si>
    <t>Personal Eventual</t>
  </si>
  <si>
    <t>Talleres Educativos</t>
  </si>
  <si>
    <t>Donacion social</t>
  </si>
  <si>
    <t>Actividades Social</t>
  </si>
  <si>
    <t>Actividades / Compras Cultura</t>
  </si>
  <si>
    <t>Despacho</t>
  </si>
  <si>
    <t>Ambiente</t>
  </si>
  <si>
    <t>Panama Viejo Vive 506</t>
  </si>
  <si>
    <t>Compras Informatica/ comunicación</t>
  </si>
  <si>
    <t>Compras RH, Contabilidad, oficina</t>
  </si>
  <si>
    <t>CARGOS BANCARIOS</t>
  </si>
  <si>
    <t>CAJA MENUDA</t>
  </si>
  <si>
    <t>12.  Salud y Bienestar</t>
  </si>
  <si>
    <t>Centro Integrales</t>
  </si>
  <si>
    <t>Arca</t>
  </si>
  <si>
    <t>13.  Proyectos Especiales</t>
  </si>
  <si>
    <t>Educación</t>
  </si>
  <si>
    <t>AREAS VERDES</t>
  </si>
  <si>
    <t>RESULTADO DEL PERIODO</t>
  </si>
  <si>
    <t>CONSOLIDADO</t>
  </si>
  <si>
    <t>Funcioniamiento</t>
  </si>
  <si>
    <t>Inversion</t>
  </si>
  <si>
    <t>Auto gestión</t>
  </si>
  <si>
    <t>PIOPS</t>
  </si>
  <si>
    <t>ABRIL</t>
  </si>
  <si>
    <t>Descripcion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</si>
</sst>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&quot;B/.&quot;#,##0.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3F4F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43" fontId="2" fillId="3" borderId="0" xfId="1" applyFont="1" applyFill="1" applyAlignment="1">
      <alignment horizontal="center"/>
    </xf>
    <xf numFmtId="166" fontId="0" fillId="0" borderId="0" xfId="0" applyNumberFormat="1"/>
    <xf numFmtId="0" fontId="0" fillId="4" borderId="0" xfId="0" applyFill="1" applyAlignment="1">
      <alignment wrapText="1"/>
    </xf>
    <xf numFmtId="166" fontId="0" fillId="4" borderId="0" xfId="0" applyNumberFormat="1" applyFill="1"/>
  </cellXfs>
  <cellStyles count="2">
    <cellStyle name="Millares" xfId="1" builtinId="3"/>
    <cellStyle name="Normal" xfId="0" builtinId="0"/>
  </cellStyles>
  <dxfs count="8">
    <dxf>
      <numFmt numFmtId="166" formatCode="&quot;B/.&quot;#,##0.00"/>
    </dxf>
    <dxf>
      <numFmt numFmtId="166" formatCode="&quot;B/.&quot;#,##0.00"/>
    </dxf>
    <dxf>
      <numFmt numFmtId="166" formatCode="&quot;B/.&quot;#,##0.00"/>
    </dxf>
    <dxf>
      <numFmt numFmtId="166" formatCode="&quot;B/.&quot;#,##0.00"/>
    </dxf>
    <dxf>
      <numFmt numFmtId="166" formatCode="&quot;B/.&quot;#,##0.00"/>
    </dxf>
    <dxf>
      <numFmt numFmtId="166" formatCode="&quot;B/.&quot;#,##0.0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rgb="FFF3F4F6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6B490D-E0C3-433E-BC7D-3442365838BF}" name="Tabla1" displayName="Tabla1" ref="A2:G75" totalsRowShown="0" headerRowDxfId="7" headerRowCellStyle="Millares">
  <autoFilter ref="A2:G75" xr:uid="{DF6B490D-E0C3-433E-BC7D-3442365838BF}"/>
  <tableColumns count="7">
    <tableColumn id="1" xr3:uid="{CBD4F139-139A-4AC4-9401-14188CEABF7B}" name="Descripcion" dataDxfId="6"/>
    <tableColumn id="2" xr3:uid="{208B26D1-2D5A-4958-9730-8F20CDAAF16A}" name="CONSOLIDADO" dataDxfId="5"/>
    <tableColumn id="3" xr3:uid="{0F53A05B-045D-4E7E-B739-0C7D3D40E1E3}" name="Funcioniamiento" dataDxfId="4"/>
    <tableColumn id="4" xr3:uid="{E3CA4469-4AD7-4FA8-BD3B-D90D4CCA1A60}" name="Inversion" dataDxfId="3"/>
    <tableColumn id="5" xr3:uid="{8128A51F-C6C7-4C0F-B5AF-950A71FEA36B}" name="Auto gestión" dataDxfId="2"/>
    <tableColumn id="6" xr3:uid="{A20B5087-2A45-46A9-853F-E5FDA04683FC}" name="Planilla" dataDxfId="1"/>
    <tableColumn id="7" xr3:uid="{D94F4BF0-2D67-4710-8A07-95F0374E4633}" name="PIOPS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1DD4F-BF6A-4909-898A-1F3755B47A90}">
  <dimension ref="A1:G75"/>
  <sheetViews>
    <sheetView tabSelected="1" topLeftCell="A51" workbookViewId="0">
      <selection activeCell="A73" sqref="A73:B74"/>
    </sheetView>
  </sheetViews>
  <sheetFormatPr baseColWidth="10" defaultColWidth="27.42578125" defaultRowHeight="15" x14ac:dyDescent="0.25"/>
  <cols>
    <col min="1" max="1" width="27.140625" style="1" bestFit="1" customWidth="1"/>
  </cols>
  <sheetData>
    <row r="1" spans="1:7" x14ac:dyDescent="0.25">
      <c r="B1" s="2">
        <v>2026</v>
      </c>
      <c r="C1" s="3" t="s">
        <v>53</v>
      </c>
      <c r="D1" s="3"/>
      <c r="E1" s="3"/>
      <c r="F1" s="3"/>
      <c r="G1" s="3"/>
    </row>
    <row r="2" spans="1:7" x14ac:dyDescent="0.25">
      <c r="A2" s="1" t="s">
        <v>54</v>
      </c>
      <c r="B2" s="4" t="s">
        <v>48</v>
      </c>
      <c r="C2" s="4" t="s">
        <v>49</v>
      </c>
      <c r="D2" s="4" t="s">
        <v>50</v>
      </c>
      <c r="E2" s="4" t="s">
        <v>51</v>
      </c>
      <c r="F2" s="4" t="s">
        <v>9</v>
      </c>
      <c r="G2" s="4" t="s">
        <v>52</v>
      </c>
    </row>
    <row r="3" spans="1:7" ht="30" x14ac:dyDescent="0.25">
      <c r="A3" s="1" t="s">
        <v>0</v>
      </c>
      <c r="B3" s="5">
        <f>SUM(B4,B16,B22,B29,B36,B42,B45:B47,B49,B51,B69,B72)</f>
        <v>220636.05</v>
      </c>
      <c r="C3" s="5">
        <v>55853.5</v>
      </c>
      <c r="D3" s="5">
        <v>91897.150000000009</v>
      </c>
      <c r="E3" s="5">
        <v>6299.79</v>
      </c>
      <c r="F3" s="5">
        <v>23400.67</v>
      </c>
      <c r="G3" s="5">
        <v>43184.94</v>
      </c>
    </row>
    <row r="4" spans="1:7" x14ac:dyDescent="0.25">
      <c r="A4" s="6" t="s">
        <v>1</v>
      </c>
      <c r="B4" s="7">
        <f>SUM(B5:B15)</f>
        <v>84833.510000000009</v>
      </c>
      <c r="C4" s="7">
        <v>36732.379999999997</v>
      </c>
      <c r="D4" s="7">
        <v>21002.48</v>
      </c>
      <c r="E4" s="7">
        <v>0</v>
      </c>
      <c r="F4" s="7">
        <v>23400.67</v>
      </c>
      <c r="G4" s="7">
        <v>3697.98</v>
      </c>
    </row>
    <row r="5" spans="1:7" x14ac:dyDescent="0.25">
      <c r="A5" s="1" t="s">
        <v>2</v>
      </c>
      <c r="B5" s="5">
        <v>30.6</v>
      </c>
      <c r="C5" s="5">
        <v>30.6</v>
      </c>
      <c r="D5" s="5">
        <v>0</v>
      </c>
      <c r="E5" s="5">
        <v>0</v>
      </c>
      <c r="F5" s="5">
        <v>0</v>
      </c>
      <c r="G5" s="5">
        <v>0</v>
      </c>
    </row>
    <row r="6" spans="1:7" x14ac:dyDescent="0.25">
      <c r="A6" s="1" t="s">
        <v>3</v>
      </c>
      <c r="B6" s="5">
        <v>939.44</v>
      </c>
      <c r="C6" s="5">
        <v>939.44</v>
      </c>
      <c r="D6" s="5">
        <v>0</v>
      </c>
      <c r="E6" s="5">
        <v>0</v>
      </c>
      <c r="F6" s="5">
        <v>0</v>
      </c>
      <c r="G6" s="5">
        <v>0</v>
      </c>
    </row>
    <row r="7" spans="1:7" x14ac:dyDescent="0.25">
      <c r="A7" s="1" t="s">
        <v>4</v>
      </c>
      <c r="B7" s="5">
        <v>171.18</v>
      </c>
      <c r="C7" s="5">
        <v>171.18</v>
      </c>
      <c r="D7" s="5">
        <v>0</v>
      </c>
      <c r="E7" s="5">
        <v>0</v>
      </c>
      <c r="F7" s="5">
        <v>0</v>
      </c>
      <c r="G7" s="5">
        <v>0</v>
      </c>
    </row>
    <row r="8" spans="1:7" x14ac:dyDescent="0.25">
      <c r="A8" s="1" t="s">
        <v>5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</row>
    <row r="9" spans="1:7" x14ac:dyDescent="0.25">
      <c r="A9" s="1" t="s">
        <v>6</v>
      </c>
      <c r="B9" s="5">
        <v>97.03</v>
      </c>
      <c r="C9" s="5">
        <v>97.03</v>
      </c>
      <c r="D9" s="5">
        <v>0</v>
      </c>
      <c r="E9" s="5">
        <v>0</v>
      </c>
      <c r="F9" s="5">
        <v>0</v>
      </c>
      <c r="G9" s="5">
        <v>0</v>
      </c>
    </row>
    <row r="10" spans="1:7" x14ac:dyDescent="0.25">
      <c r="A10" s="1" t="s">
        <v>7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</row>
    <row r="11" spans="1:7" x14ac:dyDescent="0.25">
      <c r="A11" s="1" t="s">
        <v>8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</row>
    <row r="12" spans="1:7" x14ac:dyDescent="0.25">
      <c r="A12" s="1" t="s">
        <v>9</v>
      </c>
      <c r="B12" s="5">
        <v>43334.69</v>
      </c>
      <c r="C12" s="5">
        <v>9816.56</v>
      </c>
      <c r="D12" s="5">
        <v>17019.48</v>
      </c>
      <c r="E12" s="5">
        <v>0</v>
      </c>
      <c r="F12" s="5">
        <v>12800.67</v>
      </c>
      <c r="G12" s="5">
        <v>3697.98</v>
      </c>
    </row>
    <row r="13" spans="1:7" x14ac:dyDescent="0.25">
      <c r="A13" s="1" t="s">
        <v>10</v>
      </c>
      <c r="B13" s="5">
        <v>12177.57</v>
      </c>
      <c r="C13" s="5">
        <v>12177.57</v>
      </c>
      <c r="D13" s="5">
        <v>0</v>
      </c>
      <c r="E13" s="5">
        <v>0</v>
      </c>
      <c r="F13" s="5">
        <v>0</v>
      </c>
      <c r="G13" s="5">
        <v>0</v>
      </c>
    </row>
    <row r="14" spans="1:7" x14ac:dyDescent="0.25">
      <c r="A14" s="1" t="s">
        <v>11</v>
      </c>
      <c r="B14" s="5">
        <v>24100</v>
      </c>
      <c r="C14" s="5">
        <v>13500</v>
      </c>
      <c r="D14" s="5">
        <v>0</v>
      </c>
      <c r="E14" s="5">
        <v>0</v>
      </c>
      <c r="F14" s="5">
        <v>10600</v>
      </c>
      <c r="G14" s="5">
        <v>0</v>
      </c>
    </row>
    <row r="15" spans="1:7" x14ac:dyDescent="0.25">
      <c r="A15" s="1" t="s">
        <v>12</v>
      </c>
      <c r="B15" s="5">
        <v>3983</v>
      </c>
      <c r="C15" s="5">
        <v>0</v>
      </c>
      <c r="D15" s="5">
        <v>3983</v>
      </c>
      <c r="E15" s="5">
        <v>0</v>
      </c>
      <c r="F15" s="5">
        <v>0</v>
      </c>
      <c r="G15" s="5">
        <v>0</v>
      </c>
    </row>
    <row r="16" spans="1:7" ht="30" x14ac:dyDescent="0.25">
      <c r="A16" s="6" t="s">
        <v>13</v>
      </c>
      <c r="B16" s="7">
        <f>SUM(B17:B21)</f>
        <v>205.51999999999998</v>
      </c>
      <c r="C16" s="7">
        <v>205.51999999999998</v>
      </c>
      <c r="D16" s="7">
        <v>0</v>
      </c>
      <c r="E16" s="7">
        <v>0</v>
      </c>
      <c r="F16" s="7">
        <v>0</v>
      </c>
      <c r="G16" s="7">
        <v>0</v>
      </c>
    </row>
    <row r="17" spans="1:7" x14ac:dyDescent="0.25">
      <c r="A17" s="1" t="s">
        <v>2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</row>
    <row r="18" spans="1:7" x14ac:dyDescent="0.25">
      <c r="A18" s="1" t="s">
        <v>3</v>
      </c>
      <c r="B18" s="5">
        <v>143.69999999999999</v>
      </c>
      <c r="C18" s="5">
        <v>143.69999999999999</v>
      </c>
      <c r="D18" s="5">
        <v>0</v>
      </c>
      <c r="E18" s="5">
        <v>0</v>
      </c>
      <c r="F18" s="5">
        <v>0</v>
      </c>
      <c r="G18" s="5">
        <v>0</v>
      </c>
    </row>
    <row r="19" spans="1:7" x14ac:dyDescent="0.25">
      <c r="A19" s="1" t="s">
        <v>6</v>
      </c>
      <c r="B19" s="5">
        <v>61.82</v>
      </c>
      <c r="C19" s="5">
        <v>61.82</v>
      </c>
      <c r="D19" s="5">
        <v>0</v>
      </c>
      <c r="E19" s="5">
        <v>0</v>
      </c>
      <c r="F19" s="5">
        <v>0</v>
      </c>
      <c r="G19" s="5">
        <v>0</v>
      </c>
    </row>
    <row r="20" spans="1:7" x14ac:dyDescent="0.25">
      <c r="A20" s="1" t="s">
        <v>14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</row>
    <row r="21" spans="1:7" x14ac:dyDescent="0.25">
      <c r="A21" s="1" t="s">
        <v>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</row>
    <row r="22" spans="1:7" x14ac:dyDescent="0.25">
      <c r="A22" s="6" t="s">
        <v>15</v>
      </c>
      <c r="B22" s="7">
        <f>SUM(B23:B28)</f>
        <v>626.41</v>
      </c>
      <c r="C22" s="7">
        <v>626.41</v>
      </c>
      <c r="D22" s="7">
        <v>0</v>
      </c>
      <c r="E22" s="7">
        <v>0</v>
      </c>
      <c r="F22" s="7">
        <v>0</v>
      </c>
      <c r="G22" s="7">
        <v>0</v>
      </c>
    </row>
    <row r="23" spans="1:7" x14ac:dyDescent="0.25">
      <c r="A23" s="1" t="s">
        <v>2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</row>
    <row r="24" spans="1:7" x14ac:dyDescent="0.25">
      <c r="A24" s="1" t="s">
        <v>3</v>
      </c>
      <c r="B24" s="5">
        <v>626.41</v>
      </c>
      <c r="C24" s="5">
        <v>626.41</v>
      </c>
      <c r="D24" s="5">
        <v>0</v>
      </c>
      <c r="E24" s="5">
        <v>0</v>
      </c>
      <c r="F24" s="5">
        <v>0</v>
      </c>
      <c r="G24" s="5">
        <v>0</v>
      </c>
    </row>
    <row r="25" spans="1:7" x14ac:dyDescent="0.25">
      <c r="A25" s="1" t="s">
        <v>6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</row>
    <row r="26" spans="1:7" x14ac:dyDescent="0.25">
      <c r="A26" s="1" t="s">
        <v>16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</row>
    <row r="27" spans="1:7" x14ac:dyDescent="0.25">
      <c r="A27" s="1" t="s">
        <v>14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</row>
    <row r="28" spans="1:7" x14ac:dyDescent="0.25">
      <c r="A28" s="1" t="s">
        <v>8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</row>
    <row r="29" spans="1:7" ht="30" x14ac:dyDescent="0.25">
      <c r="A29" s="6" t="s">
        <v>17</v>
      </c>
      <c r="B29" s="7">
        <f>SUM(B30:B35)</f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</row>
    <row r="30" spans="1:7" x14ac:dyDescent="0.25">
      <c r="A30" s="1" t="s">
        <v>2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</row>
    <row r="31" spans="1:7" x14ac:dyDescent="0.25">
      <c r="A31" s="1" t="s">
        <v>3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</row>
    <row r="32" spans="1:7" x14ac:dyDescent="0.25">
      <c r="A32" s="1" t="s">
        <v>6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</row>
    <row r="33" spans="1:7" x14ac:dyDescent="0.25">
      <c r="A33" s="1" t="s">
        <v>16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</row>
    <row r="34" spans="1:7" x14ac:dyDescent="0.25">
      <c r="A34" s="1" t="s">
        <v>14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</row>
    <row r="35" spans="1:7" x14ac:dyDescent="0.25">
      <c r="A35" s="1" t="s">
        <v>8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</row>
    <row r="36" spans="1:7" ht="30" x14ac:dyDescent="0.25">
      <c r="A36" s="6" t="s">
        <v>18</v>
      </c>
      <c r="B36" s="7">
        <f>SUM(B37:B41)</f>
        <v>39.71</v>
      </c>
      <c r="C36" s="7">
        <v>39.71</v>
      </c>
      <c r="D36" s="7">
        <v>0</v>
      </c>
      <c r="E36" s="7">
        <v>0</v>
      </c>
      <c r="F36" s="7">
        <v>0</v>
      </c>
      <c r="G36" s="7">
        <v>0</v>
      </c>
    </row>
    <row r="37" spans="1:7" x14ac:dyDescent="0.25">
      <c r="A37" s="1" t="s">
        <v>2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</row>
    <row r="38" spans="1:7" x14ac:dyDescent="0.25">
      <c r="A38" s="1" t="s">
        <v>3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</row>
    <row r="39" spans="1:7" x14ac:dyDescent="0.25">
      <c r="A39" s="1" t="s">
        <v>6</v>
      </c>
      <c r="B39" s="5">
        <v>39.71</v>
      </c>
      <c r="C39" s="5">
        <v>39.71</v>
      </c>
      <c r="D39" s="5">
        <v>0</v>
      </c>
      <c r="E39" s="5">
        <v>0</v>
      </c>
      <c r="F39" s="5">
        <v>0</v>
      </c>
      <c r="G39" s="5">
        <v>0</v>
      </c>
    </row>
    <row r="40" spans="1:7" x14ac:dyDescent="0.25">
      <c r="A40" s="1" t="s">
        <v>14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</row>
    <row r="41" spans="1:7" x14ac:dyDescent="0.25">
      <c r="A41" s="1" t="s">
        <v>8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</row>
    <row r="42" spans="1:7" ht="30" x14ac:dyDescent="0.25">
      <c r="A42" s="6" t="s">
        <v>19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</row>
    <row r="43" spans="1:7" x14ac:dyDescent="0.25">
      <c r="A43" s="1" t="s">
        <v>16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</row>
    <row r="44" spans="1:7" x14ac:dyDescent="0.25">
      <c r="A44" s="1" t="s">
        <v>14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</row>
    <row r="45" spans="1:7" ht="30" x14ac:dyDescent="0.25">
      <c r="A45" s="6" t="s">
        <v>20</v>
      </c>
      <c r="B45" s="7">
        <v>2.36</v>
      </c>
      <c r="C45" s="7">
        <v>2.36</v>
      </c>
      <c r="D45" s="7">
        <v>0</v>
      </c>
      <c r="E45" s="7">
        <v>0</v>
      </c>
      <c r="F45" s="7">
        <v>0</v>
      </c>
      <c r="G45" s="7">
        <v>0</v>
      </c>
    </row>
    <row r="46" spans="1:7" ht="30" x14ac:dyDescent="0.25">
      <c r="A46" s="6" t="s">
        <v>21</v>
      </c>
      <c r="B46" s="7">
        <v>108.93</v>
      </c>
      <c r="C46" s="7">
        <v>108.93</v>
      </c>
      <c r="D46" s="7">
        <v>0</v>
      </c>
      <c r="E46" s="7">
        <v>0</v>
      </c>
      <c r="F46" s="7">
        <v>0</v>
      </c>
      <c r="G46" s="7">
        <v>0</v>
      </c>
    </row>
    <row r="47" spans="1:7" ht="45" x14ac:dyDescent="0.25">
      <c r="A47" s="6" t="s">
        <v>22</v>
      </c>
      <c r="B47" s="7">
        <v>1.33</v>
      </c>
      <c r="C47" s="7">
        <v>1.33</v>
      </c>
      <c r="D47" s="7">
        <v>0</v>
      </c>
      <c r="E47" s="7">
        <v>0</v>
      </c>
      <c r="F47" s="7">
        <v>0</v>
      </c>
      <c r="G47" s="7">
        <v>0</v>
      </c>
    </row>
    <row r="48" spans="1:7" x14ac:dyDescent="0.25">
      <c r="B48" s="5"/>
      <c r="C48" s="5"/>
      <c r="D48" s="5"/>
      <c r="E48" s="5"/>
      <c r="F48" s="5"/>
      <c r="G48" s="5"/>
    </row>
    <row r="49" spans="1:7" x14ac:dyDescent="0.25">
      <c r="A49" s="6" t="s">
        <v>23</v>
      </c>
      <c r="B49" s="7">
        <v>2241.6999999999998</v>
      </c>
      <c r="C49" s="7">
        <v>2241.6999999999998</v>
      </c>
      <c r="D49" s="7">
        <v>0</v>
      </c>
      <c r="E49" s="7">
        <v>0</v>
      </c>
      <c r="F49" s="7">
        <v>0</v>
      </c>
      <c r="G49" s="7">
        <v>0</v>
      </c>
    </row>
    <row r="50" spans="1:7" x14ac:dyDescent="0.25">
      <c r="B50" s="5">
        <v>2241.6999999999998</v>
      </c>
      <c r="C50" s="5">
        <v>2241.6999999999998</v>
      </c>
      <c r="D50" s="5">
        <v>0</v>
      </c>
      <c r="E50" s="5">
        <v>0</v>
      </c>
      <c r="F50" s="5">
        <v>0</v>
      </c>
      <c r="G50" s="5">
        <v>0</v>
      </c>
    </row>
    <row r="51" spans="1:7" ht="30" x14ac:dyDescent="0.25">
      <c r="A51" s="6" t="s">
        <v>24</v>
      </c>
      <c r="B51" s="7">
        <f>SUM(B52:B68)</f>
        <v>84834.349999999991</v>
      </c>
      <c r="C51" s="7">
        <v>15872.630000000001</v>
      </c>
      <c r="D51" s="7">
        <v>65759.930000000008</v>
      </c>
      <c r="E51" s="7">
        <v>3201.79</v>
      </c>
      <c r="F51" s="7">
        <v>0</v>
      </c>
      <c r="G51" s="7">
        <v>0</v>
      </c>
    </row>
    <row r="52" spans="1:7" x14ac:dyDescent="0.25">
      <c r="A52" s="1" t="s">
        <v>25</v>
      </c>
      <c r="B52" s="5">
        <v>22264.289999999997</v>
      </c>
      <c r="C52" s="5">
        <v>1774.53</v>
      </c>
      <c r="D52" s="5">
        <v>19404.759999999998</v>
      </c>
      <c r="E52" s="5">
        <v>1085</v>
      </c>
      <c r="F52" s="5">
        <v>0</v>
      </c>
      <c r="G52" s="5">
        <v>0</v>
      </c>
    </row>
    <row r="53" spans="1:7" x14ac:dyDescent="0.25">
      <c r="A53" s="1" t="s">
        <v>26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</row>
    <row r="54" spans="1:7" x14ac:dyDescent="0.25">
      <c r="A54" s="1" t="s">
        <v>27</v>
      </c>
      <c r="B54" s="5">
        <v>1586.85</v>
      </c>
      <c r="C54" s="5">
        <v>0</v>
      </c>
      <c r="D54" s="5">
        <v>900</v>
      </c>
      <c r="E54" s="5">
        <v>686.85</v>
      </c>
      <c r="F54" s="5">
        <v>0</v>
      </c>
      <c r="G54" s="5">
        <v>0</v>
      </c>
    </row>
    <row r="55" spans="1:7" ht="30" x14ac:dyDescent="0.25">
      <c r="A55" s="1" t="s">
        <v>28</v>
      </c>
      <c r="B55" s="5">
        <v>4977.22</v>
      </c>
      <c r="C55" s="5">
        <v>0</v>
      </c>
      <c r="D55" s="5">
        <v>4861.1000000000004</v>
      </c>
      <c r="E55" s="5">
        <v>116.12</v>
      </c>
      <c r="F55" s="5">
        <v>0</v>
      </c>
      <c r="G55" s="5">
        <v>0</v>
      </c>
    </row>
    <row r="56" spans="1:7" x14ac:dyDescent="0.25">
      <c r="A56" s="1" t="s">
        <v>29</v>
      </c>
      <c r="B56" s="5">
        <v>7180</v>
      </c>
      <c r="C56" s="5">
        <v>0</v>
      </c>
      <c r="D56" s="5">
        <v>7180</v>
      </c>
      <c r="E56" s="5">
        <v>0</v>
      </c>
      <c r="F56" s="5">
        <v>0</v>
      </c>
      <c r="G56" s="5">
        <v>0</v>
      </c>
    </row>
    <row r="57" spans="1:7" x14ac:dyDescent="0.25">
      <c r="A57" s="1" t="s">
        <v>30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</row>
    <row r="58" spans="1:7" x14ac:dyDescent="0.25">
      <c r="A58" s="1" t="s">
        <v>31</v>
      </c>
      <c r="B58" s="5">
        <v>17879.11</v>
      </c>
      <c r="C58" s="5">
        <v>2643.23</v>
      </c>
      <c r="D58" s="5">
        <v>15235.88</v>
      </c>
      <c r="E58" s="5">
        <v>0</v>
      </c>
      <c r="F58" s="5">
        <v>0</v>
      </c>
      <c r="G58" s="5">
        <v>0</v>
      </c>
    </row>
    <row r="59" spans="1:7" x14ac:dyDescent="0.25">
      <c r="A59" s="1" t="s">
        <v>32</v>
      </c>
      <c r="B59" s="5">
        <v>765.96</v>
      </c>
      <c r="C59" s="5">
        <v>22</v>
      </c>
      <c r="D59" s="5">
        <v>743.96</v>
      </c>
      <c r="E59" s="5">
        <v>0</v>
      </c>
      <c r="F59" s="5">
        <v>0</v>
      </c>
      <c r="G59" s="5">
        <v>0</v>
      </c>
    </row>
    <row r="60" spans="1:7" ht="30" x14ac:dyDescent="0.25">
      <c r="A60" s="1" t="s">
        <v>33</v>
      </c>
      <c r="B60" s="5">
        <v>1483.15</v>
      </c>
      <c r="C60" s="5">
        <v>0</v>
      </c>
      <c r="D60" s="5">
        <v>1390</v>
      </c>
      <c r="E60" s="5">
        <v>93.15</v>
      </c>
      <c r="F60" s="5">
        <v>0</v>
      </c>
      <c r="G60" s="5">
        <v>0</v>
      </c>
    </row>
    <row r="61" spans="1:7" x14ac:dyDescent="0.25">
      <c r="A61" s="1" t="s">
        <v>34</v>
      </c>
      <c r="B61" s="5">
        <v>5336.59</v>
      </c>
      <c r="C61" s="5">
        <v>201.82</v>
      </c>
      <c r="D61" s="5">
        <v>5134.7700000000004</v>
      </c>
      <c r="E61" s="5">
        <v>0</v>
      </c>
      <c r="F61" s="5">
        <v>0</v>
      </c>
      <c r="G61" s="5">
        <v>0</v>
      </c>
    </row>
    <row r="62" spans="1:7" x14ac:dyDescent="0.25">
      <c r="A62" s="1" t="s">
        <v>35</v>
      </c>
      <c r="B62" s="5">
        <v>3715.4</v>
      </c>
      <c r="C62" s="5">
        <v>0</v>
      </c>
      <c r="D62" s="5">
        <v>3440.4</v>
      </c>
      <c r="E62" s="5">
        <v>275</v>
      </c>
      <c r="F62" s="5">
        <v>0</v>
      </c>
      <c r="G62" s="5">
        <v>0</v>
      </c>
    </row>
    <row r="63" spans="1:7" x14ac:dyDescent="0.25">
      <c r="A63" s="1" t="s">
        <v>36</v>
      </c>
      <c r="B63" s="5">
        <v>0</v>
      </c>
      <c r="C63" s="5">
        <v>0</v>
      </c>
      <c r="D63" s="5"/>
      <c r="E63" s="5">
        <v>0</v>
      </c>
      <c r="F63" s="5">
        <v>0</v>
      </c>
      <c r="G63" s="5">
        <v>0</v>
      </c>
    </row>
    <row r="64" spans="1:7" ht="30" x14ac:dyDescent="0.25">
      <c r="A64" s="1" t="s">
        <v>37</v>
      </c>
      <c r="B64" s="5">
        <v>11744.330000000002</v>
      </c>
      <c r="C64" s="5">
        <v>6793.77</v>
      </c>
      <c r="D64" s="5">
        <v>4898.8100000000004</v>
      </c>
      <c r="E64" s="5">
        <v>51.75</v>
      </c>
      <c r="F64" s="5">
        <v>0</v>
      </c>
      <c r="G64" s="5">
        <v>0</v>
      </c>
    </row>
    <row r="65" spans="1:7" ht="30" x14ac:dyDescent="0.25">
      <c r="A65" s="1" t="s">
        <v>38</v>
      </c>
      <c r="B65" s="5">
        <v>6008.1200000000008</v>
      </c>
      <c r="C65" s="5">
        <v>3248.3</v>
      </c>
      <c r="D65" s="5">
        <v>1867.9</v>
      </c>
      <c r="E65" s="5">
        <v>891.92</v>
      </c>
      <c r="F65" s="5">
        <v>0</v>
      </c>
      <c r="G65" s="5">
        <v>0</v>
      </c>
    </row>
    <row r="66" spans="1:7" x14ac:dyDescent="0.25">
      <c r="A66" s="1" t="s">
        <v>39</v>
      </c>
      <c r="B66" s="5">
        <v>598.6</v>
      </c>
      <c r="C66" s="5">
        <v>285.85000000000002</v>
      </c>
      <c r="D66" s="5">
        <v>310.75</v>
      </c>
      <c r="E66" s="5">
        <v>2</v>
      </c>
      <c r="F66" s="5">
        <v>0</v>
      </c>
      <c r="G66" s="5">
        <v>0</v>
      </c>
    </row>
    <row r="67" spans="1:7" x14ac:dyDescent="0.25">
      <c r="A67" s="1" t="s">
        <v>40</v>
      </c>
      <c r="B67" s="5">
        <v>1294.73</v>
      </c>
      <c r="C67" s="5">
        <v>903.13</v>
      </c>
      <c r="D67" s="5">
        <v>391.6</v>
      </c>
      <c r="E67" s="5">
        <v>0</v>
      </c>
      <c r="F67" s="5">
        <v>0</v>
      </c>
      <c r="G67" s="5">
        <v>0</v>
      </c>
    </row>
    <row r="68" spans="1:7" x14ac:dyDescent="0.25">
      <c r="B68" s="5">
        <v>0</v>
      </c>
      <c r="C68" s="5"/>
      <c r="D68" s="5">
        <v>0</v>
      </c>
      <c r="E68" s="5">
        <v>0</v>
      </c>
      <c r="F68" s="5">
        <v>0</v>
      </c>
      <c r="G68" s="5">
        <v>0</v>
      </c>
    </row>
    <row r="69" spans="1:7" x14ac:dyDescent="0.25">
      <c r="A69" s="6" t="s">
        <v>41</v>
      </c>
      <c r="B69" s="7">
        <f>SUM(B70:B71)</f>
        <v>8255.27</v>
      </c>
      <c r="C69" s="7">
        <v>22.53</v>
      </c>
      <c r="D69" s="7">
        <v>5134.74</v>
      </c>
      <c r="E69" s="7">
        <v>3098</v>
      </c>
      <c r="F69" s="7">
        <v>0</v>
      </c>
      <c r="G69" s="7">
        <v>0</v>
      </c>
    </row>
    <row r="70" spans="1:7" x14ac:dyDescent="0.25">
      <c r="A70" s="1" t="s">
        <v>42</v>
      </c>
      <c r="B70" s="5">
        <v>4755.66</v>
      </c>
      <c r="C70" s="5">
        <v>22.53</v>
      </c>
      <c r="D70" s="5">
        <v>2897.24</v>
      </c>
      <c r="E70" s="5">
        <v>1835.89</v>
      </c>
      <c r="F70" s="5">
        <v>0</v>
      </c>
      <c r="G70" s="5">
        <v>0</v>
      </c>
    </row>
    <row r="71" spans="1:7" x14ac:dyDescent="0.25">
      <c r="A71" s="1" t="s">
        <v>43</v>
      </c>
      <c r="B71" s="5">
        <v>3499.6099999999997</v>
      </c>
      <c r="C71" s="5">
        <v>0</v>
      </c>
      <c r="D71" s="5">
        <v>2237.5</v>
      </c>
      <c r="E71" s="5">
        <v>1262.1099999999999</v>
      </c>
      <c r="F71" s="5">
        <v>0</v>
      </c>
      <c r="G71" s="5">
        <v>0</v>
      </c>
    </row>
    <row r="72" spans="1:7" x14ac:dyDescent="0.25">
      <c r="A72" s="6" t="s">
        <v>44</v>
      </c>
      <c r="B72" s="7">
        <f>SUM(B73:B74)</f>
        <v>39486.959999999999</v>
      </c>
      <c r="C72" s="7">
        <v>0</v>
      </c>
      <c r="D72" s="7">
        <v>0</v>
      </c>
      <c r="E72" s="7">
        <v>0</v>
      </c>
      <c r="F72" s="7">
        <v>0</v>
      </c>
      <c r="G72" s="7">
        <v>39486.959999999999</v>
      </c>
    </row>
    <row r="73" spans="1:7" x14ac:dyDescent="0.25">
      <c r="A73" s="1" t="s">
        <v>45</v>
      </c>
      <c r="B73" s="5">
        <v>29499.9</v>
      </c>
      <c r="C73" s="5">
        <v>0</v>
      </c>
      <c r="D73" s="5">
        <v>0</v>
      </c>
      <c r="E73" s="5">
        <v>0</v>
      </c>
      <c r="F73" s="5">
        <v>0</v>
      </c>
      <c r="G73" s="5">
        <v>29499.9</v>
      </c>
    </row>
    <row r="74" spans="1:7" x14ac:dyDescent="0.25">
      <c r="A74" s="1" t="s">
        <v>46</v>
      </c>
      <c r="B74" s="5">
        <v>9987.06</v>
      </c>
      <c r="C74" s="5">
        <v>0</v>
      </c>
      <c r="D74" s="5">
        <v>0</v>
      </c>
      <c r="E74" s="5">
        <v>0</v>
      </c>
      <c r="F74" s="5">
        <v>0</v>
      </c>
      <c r="G74" s="5">
        <v>9987.06</v>
      </c>
    </row>
    <row r="75" spans="1:7" x14ac:dyDescent="0.25">
      <c r="A75" s="1" t="s">
        <v>47</v>
      </c>
      <c r="B75" s="5">
        <v>257402.88000000006</v>
      </c>
      <c r="C75" s="5">
        <v>-612.25999999999476</v>
      </c>
      <c r="D75" s="5">
        <v>37309.279999999984</v>
      </c>
      <c r="E75" s="5">
        <v>174.55000000000018</v>
      </c>
      <c r="F75" s="5">
        <v>1631.3300000000017</v>
      </c>
      <c r="G75" s="5">
        <v>218899.98</v>
      </c>
    </row>
  </sheetData>
  <mergeCells count="1">
    <mergeCell ref="C1:G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ABDIEL VILLALAZ</dc:creator>
  <cp:lastModifiedBy>ABDIEL VILLALAZ</cp:lastModifiedBy>
  <dcterms:created xsi:type="dcterms:W3CDTF">2026-06-04T21:26:32Z</dcterms:created>
  <dcterms:modified xsi:type="dcterms:W3CDTF">2026-06-04T21:43:22Z</dcterms:modified>
</cp:coreProperties>
</file>