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thy\Downloads\"/>
    </mc:Choice>
  </mc:AlternateContent>
  <xr:revisionPtr revIDLastSave="0" documentId="8_{2D4188CE-9940-48D1-ABCA-ECF0919B3ACE}" xr6:coauthVersionLast="47" xr6:coauthVersionMax="47" xr10:uidLastSave="{00000000-0000-0000-0000-000000000000}"/>
  <bookViews>
    <workbookView xWindow="-120" yWindow="-120" windowWidth="29040" windowHeight="15720" xr2:uid="{889BDC79-9922-4848-8570-B62C351369B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2" i="1" l="1"/>
  <c r="B69" i="1"/>
  <c r="B66" i="1"/>
  <c r="B49" i="1"/>
  <c r="B14" i="1"/>
  <c r="B3" i="1"/>
</calcChain>
</file>

<file path=xl/sharedStrings.xml><?xml version="1.0" encoding="utf-8"?>
<sst xmlns="http://schemas.openxmlformats.org/spreadsheetml/2006/main" count="75" uniqueCount="52">
  <si>
    <t>GASTOS  OPERATIVOS X INSTALACIONES</t>
  </si>
  <si>
    <t>1. Oficinas Administrativas</t>
  </si>
  <si>
    <t>Cable &amp; Wireless</t>
  </si>
  <si>
    <t>Ensa</t>
  </si>
  <si>
    <t>Centro de copiado</t>
  </si>
  <si>
    <t>Arreglo de pago de Luz</t>
  </si>
  <si>
    <t>Idaan</t>
  </si>
  <si>
    <t>Internet UFINET</t>
  </si>
  <si>
    <t>Celular</t>
  </si>
  <si>
    <t>Planilla</t>
  </si>
  <si>
    <t>Caja de Seguro Social</t>
  </si>
  <si>
    <t>Traspaso</t>
  </si>
  <si>
    <t>2. Gimansio Municipal Panama Viejo</t>
  </si>
  <si>
    <t>Internet</t>
  </si>
  <si>
    <t>3. Centro Integral PL</t>
  </si>
  <si>
    <t>Eco Waste</t>
  </si>
  <si>
    <t>4.Centro Integral Panama Viejo</t>
  </si>
  <si>
    <t>5. Barriada Morelos Cancha Sintetica</t>
  </si>
  <si>
    <t>6. Centro Integral Nuevo Reparto Panama</t>
  </si>
  <si>
    <t>7. Altos del Romeral (atrás de plaza carolina garita policia)</t>
  </si>
  <si>
    <t>8. Altos de Romeral Bilbao cuadro en el parque</t>
  </si>
  <si>
    <t>9.  Chanis principal camara (isletadel romeral al lado m/s altos D)</t>
  </si>
  <si>
    <t>10. Petroleos Delta</t>
  </si>
  <si>
    <t>11. Pagos Cuentas por Pagar/Otros</t>
  </si>
  <si>
    <t>Compras Operaciones</t>
  </si>
  <si>
    <t>Actividades Recreativas/Deporte</t>
  </si>
  <si>
    <t>Donacion Deporte</t>
  </si>
  <si>
    <t>Compras Deporte/ Infraestructura/ Instructores</t>
  </si>
  <si>
    <t>Talleres Educativos</t>
  </si>
  <si>
    <t>Donacion social</t>
  </si>
  <si>
    <t>Actividades Social</t>
  </si>
  <si>
    <t>Actividades / Compras Cultura</t>
  </si>
  <si>
    <t>Despacho</t>
  </si>
  <si>
    <t>Ambiente</t>
  </si>
  <si>
    <t>Panama Viejo Vive 506</t>
  </si>
  <si>
    <t>Compras Informatica/ comunicación</t>
  </si>
  <si>
    <t>Compras RH, Contabilidad</t>
  </si>
  <si>
    <t>CARGOS BANCARIOS</t>
  </si>
  <si>
    <t>CAJA MENUDA</t>
  </si>
  <si>
    <t>12.  Salud y Bienestar</t>
  </si>
  <si>
    <t>Centro Integrales</t>
  </si>
  <si>
    <t>Arca</t>
  </si>
  <si>
    <t>13.  Proyectos Especiales</t>
  </si>
  <si>
    <t>Educación</t>
  </si>
  <si>
    <t>AREAS VERDES</t>
  </si>
  <si>
    <t>RESULTADO DEL PERIODO</t>
  </si>
  <si>
    <t>CONSOLIDADO</t>
  </si>
  <si>
    <t>Funcioniamiento</t>
  </si>
  <si>
    <t>Inversion</t>
  </si>
  <si>
    <t>Auto gestión</t>
  </si>
  <si>
    <t>PIOPS</t>
  </si>
  <si>
    <t>Descripcion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</si>
</sst>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&quot;B/.&quot;#,##0.00"/>
  </numFmts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167" fontId="0" fillId="0" borderId="0" xfId="0" applyNumberFormat="1"/>
    <xf numFmtId="0" fontId="0" fillId="2" borderId="0" xfId="0" applyFill="1" applyAlignment="1">
      <alignment wrapText="1"/>
    </xf>
    <xf numFmtId="167" fontId="0" fillId="2" borderId="0" xfId="0" applyNumberFormat="1" applyFill="1"/>
  </cellXfs>
  <cellStyles count="1">
    <cellStyle name="Normal" xfId="0" builtinId="0"/>
  </cellStyles>
  <dxfs count="7">
    <dxf>
      <numFmt numFmtId="167" formatCode="&quot;B/.&quot;#,##0.00"/>
    </dxf>
    <dxf>
      <numFmt numFmtId="167" formatCode="&quot;B/.&quot;#,##0.00"/>
    </dxf>
    <dxf>
      <numFmt numFmtId="167" formatCode="&quot;B/.&quot;#,##0.00"/>
    </dxf>
    <dxf>
      <numFmt numFmtId="167" formatCode="&quot;B/.&quot;#,##0.00"/>
    </dxf>
    <dxf>
      <numFmt numFmtId="167" formatCode="&quot;B/.&quot;#,##0.00"/>
    </dxf>
    <dxf>
      <numFmt numFmtId="167" formatCode="&quot;B/.&quot;#,##0.0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F5A483A-1D75-4548-A54C-134608E80120}" name="Tabla1" displayName="Tabla1" ref="A1:G72" totalsRowShown="0">
  <autoFilter ref="A1:G72" xr:uid="{5F5A483A-1D75-4548-A54C-134608E80120}"/>
  <tableColumns count="7">
    <tableColumn id="1" xr3:uid="{5FD1EFD9-4C3B-4C88-A759-8B9083DDF84B}" name="Descripcion" dataDxfId="6"/>
    <tableColumn id="2" xr3:uid="{E4C4AF34-2ABA-47F1-9FE3-56301FC0D1BD}" name="CONSOLIDADO" dataDxfId="5"/>
    <tableColumn id="3" xr3:uid="{A0A87175-07C2-4B18-BFBD-6FB9C518851A}" name="Funcioniamiento" dataDxfId="4"/>
    <tableColumn id="4" xr3:uid="{14BCE17F-40C9-47C6-949A-38AC7926EAC4}" name="Inversion" dataDxfId="3"/>
    <tableColumn id="5" xr3:uid="{3F03E852-DD6E-4A5A-A6CF-A2280CC42F12}" name="Auto gestión" dataDxfId="2"/>
    <tableColumn id="6" xr3:uid="{2BDEC863-29A7-426E-B939-A761D9D4C90B}" name="Planilla" dataDxfId="1"/>
    <tableColumn id="7" xr3:uid="{C597B5CC-8225-40DD-A3FE-AC761CB4D63B}" name="PIOPS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889A8-F84C-4F68-B0CB-4363650FD9A8}">
  <dimension ref="A1:I72"/>
  <sheetViews>
    <sheetView tabSelected="1" workbookViewId="0">
      <selection activeCell="I54" sqref="I54"/>
    </sheetView>
  </sheetViews>
  <sheetFormatPr baseColWidth="10" defaultRowHeight="15" x14ac:dyDescent="0.25"/>
  <cols>
    <col min="1" max="1" width="36" style="1" bestFit="1" customWidth="1"/>
    <col min="2" max="2" width="17" customWidth="1"/>
    <col min="3" max="3" width="18.28515625" customWidth="1"/>
    <col min="4" max="4" width="11.5703125" customWidth="1"/>
    <col min="5" max="5" width="14.42578125" customWidth="1"/>
    <col min="6" max="6" width="11.5703125" bestFit="1" customWidth="1"/>
    <col min="7" max="7" width="12.5703125" bestFit="1" customWidth="1"/>
  </cols>
  <sheetData>
    <row r="1" spans="1:7" x14ac:dyDescent="0.25">
      <c r="A1" s="1" t="s">
        <v>51</v>
      </c>
      <c r="B1" t="s">
        <v>46</v>
      </c>
      <c r="C1" t="s">
        <v>47</v>
      </c>
      <c r="D1" t="s">
        <v>48</v>
      </c>
      <c r="E1" t="s">
        <v>49</v>
      </c>
      <c r="F1" t="s">
        <v>9</v>
      </c>
      <c r="G1" t="s">
        <v>50</v>
      </c>
    </row>
    <row r="2" spans="1:7" x14ac:dyDescent="0.25">
      <c r="A2" s="1" t="s">
        <v>0</v>
      </c>
      <c r="B2" s="2">
        <f>SUM(B3,B14,B20,B27,B34,B40,B43,B44,B45,B47,B49,B66,B69)</f>
        <v>128296.23999999999</v>
      </c>
      <c r="C2" s="2">
        <v>84873.53</v>
      </c>
      <c r="D2" s="2">
        <v>6607.73</v>
      </c>
      <c r="E2" s="2">
        <v>3541.28</v>
      </c>
      <c r="F2" s="2">
        <v>21611.03</v>
      </c>
      <c r="G2" s="2">
        <v>11662.67</v>
      </c>
    </row>
    <row r="3" spans="1:7" x14ac:dyDescent="0.25">
      <c r="A3" s="3" t="s">
        <v>1</v>
      </c>
      <c r="B3" s="4">
        <f>SUM(B4:B13)</f>
        <v>79262.41</v>
      </c>
      <c r="C3" s="4">
        <v>54659.38</v>
      </c>
      <c r="D3" s="4">
        <v>963.7</v>
      </c>
      <c r="E3" s="4">
        <v>0</v>
      </c>
      <c r="F3" s="4">
        <v>21611.03</v>
      </c>
      <c r="G3" s="4">
        <v>2028.3</v>
      </c>
    </row>
    <row r="4" spans="1:7" x14ac:dyDescent="0.25">
      <c r="A4" s="1" t="s">
        <v>2</v>
      </c>
      <c r="B4" s="2">
        <v>32.78</v>
      </c>
      <c r="C4" s="2">
        <v>32.78</v>
      </c>
      <c r="D4" s="2">
        <v>0</v>
      </c>
      <c r="E4" s="2">
        <v>0</v>
      </c>
      <c r="F4" s="2"/>
      <c r="G4" s="2">
        <v>0</v>
      </c>
    </row>
    <row r="5" spans="1:7" x14ac:dyDescent="0.25">
      <c r="A5" s="1" t="s">
        <v>3</v>
      </c>
      <c r="B5" s="2">
        <v>0</v>
      </c>
      <c r="C5" s="2">
        <v>0</v>
      </c>
      <c r="D5" s="2">
        <v>0</v>
      </c>
      <c r="E5" s="2">
        <v>0</v>
      </c>
      <c r="F5" s="2"/>
      <c r="G5" s="2">
        <v>0</v>
      </c>
    </row>
    <row r="6" spans="1:7" x14ac:dyDescent="0.25">
      <c r="A6" s="1" t="s">
        <v>4</v>
      </c>
      <c r="B6" s="2">
        <v>0</v>
      </c>
      <c r="C6" s="2">
        <v>0</v>
      </c>
      <c r="D6" s="2">
        <v>0</v>
      </c>
      <c r="E6" s="2">
        <v>0</v>
      </c>
      <c r="F6" s="2"/>
      <c r="G6" s="2">
        <v>0</v>
      </c>
    </row>
    <row r="7" spans="1:7" x14ac:dyDescent="0.25">
      <c r="A7" s="1" t="s">
        <v>5</v>
      </c>
      <c r="B7" s="2">
        <v>0</v>
      </c>
      <c r="C7" s="2">
        <v>0</v>
      </c>
      <c r="D7" s="2">
        <v>0</v>
      </c>
      <c r="E7" s="2">
        <v>0</v>
      </c>
      <c r="F7" s="2"/>
      <c r="G7" s="2">
        <v>0</v>
      </c>
    </row>
    <row r="8" spans="1:7" x14ac:dyDescent="0.25">
      <c r="A8" s="1" t="s">
        <v>6</v>
      </c>
      <c r="B8" s="2">
        <v>0</v>
      </c>
      <c r="C8" s="2">
        <v>0</v>
      </c>
      <c r="D8" s="2">
        <v>0</v>
      </c>
      <c r="E8" s="2">
        <v>0</v>
      </c>
      <c r="F8" s="2"/>
      <c r="G8" s="2">
        <v>0</v>
      </c>
    </row>
    <row r="9" spans="1:7" x14ac:dyDescent="0.25">
      <c r="A9" s="1" t="s">
        <v>7</v>
      </c>
      <c r="B9" s="2">
        <v>0</v>
      </c>
      <c r="C9" s="2">
        <v>0</v>
      </c>
      <c r="D9" s="2">
        <v>0</v>
      </c>
      <c r="E9" s="2">
        <v>0</v>
      </c>
      <c r="F9" s="2"/>
      <c r="G9" s="2">
        <v>0</v>
      </c>
    </row>
    <row r="10" spans="1:7" x14ac:dyDescent="0.25">
      <c r="A10" s="1" t="s">
        <v>8</v>
      </c>
      <c r="B10" s="2">
        <v>514.95000000000005</v>
      </c>
      <c r="C10" s="2">
        <v>514.95000000000005</v>
      </c>
      <c r="D10" s="2">
        <v>0</v>
      </c>
      <c r="E10" s="2">
        <v>0</v>
      </c>
      <c r="F10" s="2"/>
      <c r="G10" s="2">
        <v>0</v>
      </c>
    </row>
    <row r="11" spans="1:7" x14ac:dyDescent="0.25">
      <c r="A11" s="1" t="s">
        <v>9</v>
      </c>
      <c r="B11" s="2">
        <v>25696.329999999998</v>
      </c>
      <c r="C11" s="2">
        <v>11521.89</v>
      </c>
      <c r="D11" s="2">
        <v>963.7</v>
      </c>
      <c r="E11" s="2">
        <v>0</v>
      </c>
      <c r="F11" s="2">
        <v>11182.44</v>
      </c>
      <c r="G11" s="2">
        <v>2028.3</v>
      </c>
    </row>
    <row r="12" spans="1:7" x14ac:dyDescent="0.25">
      <c r="A12" s="1" t="s">
        <v>10</v>
      </c>
      <c r="B12" s="2">
        <v>15589.76</v>
      </c>
      <c r="C12" s="2">
        <v>15589.76</v>
      </c>
      <c r="D12" s="2">
        <v>0</v>
      </c>
      <c r="E12" s="2">
        <v>0</v>
      </c>
      <c r="F12" s="2"/>
      <c r="G12" s="2">
        <v>0</v>
      </c>
    </row>
    <row r="13" spans="1:7" x14ac:dyDescent="0.25">
      <c r="A13" s="1" t="s">
        <v>11</v>
      </c>
      <c r="B13" s="2">
        <v>37428.589999999997</v>
      </c>
      <c r="C13" s="2">
        <v>27000</v>
      </c>
      <c r="D13" s="2">
        <v>0</v>
      </c>
      <c r="E13" s="2">
        <v>0</v>
      </c>
      <c r="F13" s="2">
        <v>10428.59</v>
      </c>
      <c r="G13" s="2">
        <v>0</v>
      </c>
    </row>
    <row r="14" spans="1:7" x14ac:dyDescent="0.25">
      <c r="A14" s="3" t="s">
        <v>12</v>
      </c>
      <c r="B14" s="4">
        <f>SUM(B15:B19)</f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</row>
    <row r="15" spans="1:7" x14ac:dyDescent="0.25">
      <c r="A15" s="1" t="s">
        <v>2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</row>
    <row r="16" spans="1:7" x14ac:dyDescent="0.25">
      <c r="A16" s="1" t="s">
        <v>3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</row>
    <row r="17" spans="1:7" x14ac:dyDescent="0.25">
      <c r="A17" s="1" t="s">
        <v>6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1:7" x14ac:dyDescent="0.25">
      <c r="A18" s="1" t="s">
        <v>13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</row>
    <row r="19" spans="1:7" x14ac:dyDescent="0.25">
      <c r="A19" s="1" t="s">
        <v>8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</row>
    <row r="20" spans="1:7" x14ac:dyDescent="0.25">
      <c r="A20" s="3" t="s">
        <v>14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</row>
    <row r="21" spans="1:7" x14ac:dyDescent="0.25">
      <c r="A21" s="1" t="s">
        <v>2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</row>
    <row r="22" spans="1:7" x14ac:dyDescent="0.25">
      <c r="A22" s="1" t="s">
        <v>3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</row>
    <row r="23" spans="1:7" x14ac:dyDescent="0.25">
      <c r="A23" s="1" t="s">
        <v>6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</row>
    <row r="24" spans="1:7" x14ac:dyDescent="0.25">
      <c r="A24" s="1" t="s">
        <v>15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</row>
    <row r="25" spans="1:7" x14ac:dyDescent="0.25">
      <c r="A25" s="1" t="s">
        <v>13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</row>
    <row r="26" spans="1:7" x14ac:dyDescent="0.25">
      <c r="A26" s="1" t="s">
        <v>8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</row>
    <row r="27" spans="1:7" x14ac:dyDescent="0.25">
      <c r="A27" s="3" t="s">
        <v>16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</row>
    <row r="28" spans="1:7" x14ac:dyDescent="0.25">
      <c r="A28" s="1" t="s">
        <v>2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</row>
    <row r="29" spans="1:7" x14ac:dyDescent="0.25">
      <c r="A29" s="1" t="s">
        <v>3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</row>
    <row r="30" spans="1:7" x14ac:dyDescent="0.25">
      <c r="A30" s="1" t="s">
        <v>6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</row>
    <row r="31" spans="1:7" x14ac:dyDescent="0.25">
      <c r="A31" s="1" t="s">
        <v>15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</row>
    <row r="32" spans="1:7" x14ac:dyDescent="0.25">
      <c r="A32" s="1" t="s">
        <v>13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</row>
    <row r="33" spans="1:7" x14ac:dyDescent="0.25">
      <c r="A33" s="1" t="s">
        <v>8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</row>
    <row r="34" spans="1:7" x14ac:dyDescent="0.25">
      <c r="A34" s="3" t="s">
        <v>17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</row>
    <row r="35" spans="1:7" x14ac:dyDescent="0.25">
      <c r="A35" s="1" t="s">
        <v>2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</row>
    <row r="36" spans="1:7" x14ac:dyDescent="0.25">
      <c r="A36" s="1" t="s">
        <v>3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</row>
    <row r="37" spans="1:7" x14ac:dyDescent="0.25">
      <c r="A37" s="1" t="s">
        <v>6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</row>
    <row r="38" spans="1:7" x14ac:dyDescent="0.25">
      <c r="A38" s="1" t="s">
        <v>13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</row>
    <row r="39" spans="1:7" x14ac:dyDescent="0.25">
      <c r="A39" s="1" t="s">
        <v>8</v>
      </c>
      <c r="B39" s="2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</row>
    <row r="40" spans="1:7" ht="30" x14ac:dyDescent="0.25">
      <c r="A40" s="3" t="s">
        <v>18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</row>
    <row r="41" spans="1:7" x14ac:dyDescent="0.25">
      <c r="A41" s="1" t="s">
        <v>15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</row>
    <row r="42" spans="1:7" x14ac:dyDescent="0.25">
      <c r="A42" s="1" t="s">
        <v>13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</row>
    <row r="43" spans="1:7" ht="30" x14ac:dyDescent="0.25">
      <c r="A43" s="3" t="s">
        <v>19</v>
      </c>
      <c r="B43" s="4">
        <v>0</v>
      </c>
      <c r="C43" s="4"/>
      <c r="D43" s="4">
        <v>0</v>
      </c>
      <c r="E43" s="4">
        <v>0</v>
      </c>
      <c r="F43" s="4">
        <v>0</v>
      </c>
      <c r="G43" s="4">
        <v>0</v>
      </c>
    </row>
    <row r="44" spans="1:7" ht="30" x14ac:dyDescent="0.25">
      <c r="A44" s="3" t="s">
        <v>20</v>
      </c>
      <c r="B44" s="4">
        <v>0</v>
      </c>
      <c r="C44" s="4"/>
      <c r="D44" s="4">
        <v>0</v>
      </c>
      <c r="E44" s="4">
        <v>0</v>
      </c>
      <c r="F44" s="4">
        <v>0</v>
      </c>
      <c r="G44" s="4">
        <v>0</v>
      </c>
    </row>
    <row r="45" spans="1:7" ht="30" x14ac:dyDescent="0.25">
      <c r="A45" s="3" t="s">
        <v>21</v>
      </c>
      <c r="B45" s="4">
        <v>0</v>
      </c>
      <c r="C45" s="4"/>
      <c r="D45" s="4">
        <v>0</v>
      </c>
      <c r="E45" s="4">
        <v>0</v>
      </c>
      <c r="F45" s="4">
        <v>0</v>
      </c>
      <c r="G45" s="4">
        <v>0</v>
      </c>
    </row>
    <row r="46" spans="1:7" x14ac:dyDescent="0.25">
      <c r="B46" s="2"/>
      <c r="C46" s="2"/>
      <c r="D46" s="2"/>
      <c r="E46" s="2"/>
      <c r="F46" s="2"/>
      <c r="G46" s="2"/>
    </row>
    <row r="47" spans="1:7" x14ac:dyDescent="0.25">
      <c r="A47" s="3" t="s">
        <v>22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</row>
    <row r="48" spans="1:7" x14ac:dyDescent="0.25">
      <c r="B48" s="2"/>
      <c r="C48" s="2"/>
      <c r="D48" s="2"/>
      <c r="E48" s="2"/>
      <c r="F48" s="2"/>
      <c r="G48" s="2"/>
    </row>
    <row r="49" spans="1:9" x14ac:dyDescent="0.25">
      <c r="A49" s="3" t="s">
        <v>23</v>
      </c>
      <c r="B49" s="4">
        <f>SUM(B50:B65)</f>
        <v>38095.06</v>
      </c>
      <c r="C49" s="4">
        <v>29549.019999999997</v>
      </c>
      <c r="D49" s="4">
        <v>5644.03</v>
      </c>
      <c r="E49" s="4">
        <v>2902.01</v>
      </c>
      <c r="F49" s="4">
        <v>0</v>
      </c>
      <c r="G49" s="4">
        <v>0</v>
      </c>
    </row>
    <row r="50" spans="1:9" x14ac:dyDescent="0.25">
      <c r="A50" s="1" t="s">
        <v>24</v>
      </c>
      <c r="B50" s="2">
        <v>11992.779999999999</v>
      </c>
      <c r="C50" s="2">
        <v>10037.23</v>
      </c>
      <c r="D50" s="2">
        <v>1225.55</v>
      </c>
      <c r="E50" s="2">
        <v>730</v>
      </c>
      <c r="F50" s="2">
        <v>0</v>
      </c>
      <c r="G50" s="2">
        <v>0</v>
      </c>
    </row>
    <row r="51" spans="1:9" x14ac:dyDescent="0.25">
      <c r="A51" s="1" t="s">
        <v>25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</row>
    <row r="52" spans="1:9" x14ac:dyDescent="0.25">
      <c r="A52" s="1" t="s">
        <v>26</v>
      </c>
      <c r="B52" s="2">
        <v>155</v>
      </c>
      <c r="C52" s="2">
        <v>155</v>
      </c>
      <c r="D52" s="2">
        <v>0</v>
      </c>
      <c r="E52" s="2">
        <v>0</v>
      </c>
      <c r="F52" s="2">
        <v>0</v>
      </c>
      <c r="G52" s="2">
        <v>0</v>
      </c>
    </row>
    <row r="53" spans="1:9" ht="30" x14ac:dyDescent="0.25">
      <c r="A53" s="1" t="s">
        <v>27</v>
      </c>
      <c r="B53" s="2">
        <v>1708.4</v>
      </c>
      <c r="C53" s="2">
        <v>1708.4</v>
      </c>
      <c r="D53" s="2">
        <v>0</v>
      </c>
      <c r="E53" s="2">
        <v>0</v>
      </c>
      <c r="F53" s="2">
        <v>0</v>
      </c>
      <c r="G53" s="2">
        <v>0</v>
      </c>
    </row>
    <row r="54" spans="1:9" x14ac:dyDescent="0.25">
      <c r="A54" s="1" t="s">
        <v>28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I54" s="2"/>
    </row>
    <row r="55" spans="1:9" x14ac:dyDescent="0.25">
      <c r="A55" s="1" t="s">
        <v>29</v>
      </c>
      <c r="B55" s="2">
        <v>2198.0700000000002</v>
      </c>
      <c r="C55" s="2">
        <v>230</v>
      </c>
      <c r="D55" s="2">
        <v>583.09</v>
      </c>
      <c r="E55" s="2">
        <v>1384.98</v>
      </c>
      <c r="F55" s="2">
        <v>0</v>
      </c>
      <c r="G55" s="2">
        <v>0</v>
      </c>
    </row>
    <row r="56" spans="1:9" x14ac:dyDescent="0.25">
      <c r="A56" s="1" t="s">
        <v>30</v>
      </c>
      <c r="B56" s="2">
        <v>0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</row>
    <row r="57" spans="1:9" x14ac:dyDescent="0.25">
      <c r="A57" s="1" t="s">
        <v>31</v>
      </c>
      <c r="B57" s="2">
        <v>8182.8399999999992</v>
      </c>
      <c r="C57" s="2">
        <v>3737.91</v>
      </c>
      <c r="D57" s="2">
        <v>3659.4</v>
      </c>
      <c r="E57" s="2">
        <v>785.53</v>
      </c>
      <c r="F57" s="2">
        <v>0</v>
      </c>
      <c r="G57" s="2">
        <v>0</v>
      </c>
    </row>
    <row r="58" spans="1:9" x14ac:dyDescent="0.25">
      <c r="A58" s="1" t="s">
        <v>32</v>
      </c>
      <c r="B58" s="2">
        <v>7508.34</v>
      </c>
      <c r="C58" s="2">
        <v>7508.34</v>
      </c>
      <c r="D58" s="2">
        <v>0</v>
      </c>
      <c r="E58" s="2">
        <v>0</v>
      </c>
      <c r="F58" s="2">
        <v>0</v>
      </c>
      <c r="G58" s="2">
        <v>0</v>
      </c>
    </row>
    <row r="59" spans="1:9" x14ac:dyDescent="0.25">
      <c r="A59" s="1" t="s">
        <v>33</v>
      </c>
      <c r="B59" s="2">
        <v>0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</row>
    <row r="60" spans="1:9" x14ac:dyDescent="0.25">
      <c r="A60" s="1" t="s">
        <v>34</v>
      </c>
      <c r="B60" s="2">
        <v>0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</row>
    <row r="61" spans="1:9" x14ac:dyDescent="0.25">
      <c r="A61" s="1" t="s">
        <v>35</v>
      </c>
      <c r="B61" s="2">
        <v>4873.8500000000004</v>
      </c>
      <c r="C61" s="2">
        <v>4873.8500000000004</v>
      </c>
      <c r="D61" s="2">
        <v>0</v>
      </c>
      <c r="E61" s="2">
        <v>0</v>
      </c>
      <c r="F61" s="2">
        <v>0</v>
      </c>
      <c r="G61" s="2">
        <v>0</v>
      </c>
    </row>
    <row r="62" spans="1:9" x14ac:dyDescent="0.25">
      <c r="A62" s="1" t="s">
        <v>36</v>
      </c>
      <c r="B62" s="2">
        <v>585.49</v>
      </c>
      <c r="C62" s="2">
        <v>420</v>
      </c>
      <c r="D62" s="2">
        <v>165.49</v>
      </c>
      <c r="E62" s="2">
        <v>0</v>
      </c>
      <c r="F62" s="2">
        <v>0</v>
      </c>
      <c r="G62" s="2">
        <v>0</v>
      </c>
    </row>
    <row r="63" spans="1:9" x14ac:dyDescent="0.25">
      <c r="A63" s="1" t="s">
        <v>37</v>
      </c>
      <c r="B63" s="2">
        <v>73.400000000000006</v>
      </c>
      <c r="C63" s="2">
        <v>61.4</v>
      </c>
      <c r="D63" s="2">
        <v>10.5</v>
      </c>
      <c r="E63" s="2">
        <v>1.5</v>
      </c>
      <c r="F63" s="2">
        <v>0</v>
      </c>
      <c r="G63" s="2">
        <v>0</v>
      </c>
    </row>
    <row r="64" spans="1:9" x14ac:dyDescent="0.25">
      <c r="A64" s="1" t="s">
        <v>38</v>
      </c>
      <c r="B64" s="2">
        <v>816.89</v>
      </c>
      <c r="C64" s="2">
        <v>816.89</v>
      </c>
      <c r="D64" s="2">
        <v>0</v>
      </c>
      <c r="E64" s="2">
        <v>0</v>
      </c>
      <c r="F64" s="2">
        <v>0</v>
      </c>
      <c r="G64" s="2">
        <v>0</v>
      </c>
    </row>
    <row r="65" spans="1:7" x14ac:dyDescent="0.25">
      <c r="B65" s="2"/>
      <c r="C65" s="2"/>
      <c r="D65" s="2"/>
      <c r="E65" s="2"/>
      <c r="F65" s="2"/>
      <c r="G65" s="2"/>
    </row>
    <row r="66" spans="1:7" x14ac:dyDescent="0.25">
      <c r="A66" s="3" t="s">
        <v>39</v>
      </c>
      <c r="B66" s="4">
        <f>SUM(B67:B68)</f>
        <v>1304.4000000000001</v>
      </c>
      <c r="C66" s="4">
        <v>665.13</v>
      </c>
      <c r="D66" s="4">
        <v>0</v>
      </c>
      <c r="E66" s="4">
        <v>639.27</v>
      </c>
      <c r="F66" s="4">
        <v>0</v>
      </c>
      <c r="G66" s="4">
        <v>0</v>
      </c>
    </row>
    <row r="67" spans="1:7" x14ac:dyDescent="0.25">
      <c r="A67" s="1" t="s">
        <v>40</v>
      </c>
      <c r="B67" s="2">
        <v>1304.4000000000001</v>
      </c>
      <c r="C67" s="2">
        <v>665.13</v>
      </c>
      <c r="D67" s="2">
        <v>0</v>
      </c>
      <c r="E67" s="2">
        <v>639.27</v>
      </c>
      <c r="F67" s="2">
        <v>0</v>
      </c>
      <c r="G67" s="2">
        <v>0</v>
      </c>
    </row>
    <row r="68" spans="1:7" x14ac:dyDescent="0.25">
      <c r="A68" s="1" t="s">
        <v>41</v>
      </c>
      <c r="B68" s="2">
        <v>0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</row>
    <row r="69" spans="1:7" x14ac:dyDescent="0.25">
      <c r="A69" s="3" t="s">
        <v>42</v>
      </c>
      <c r="B69" s="4">
        <f>SUM(B70:B71)</f>
        <v>9634.3700000000008</v>
      </c>
      <c r="C69" s="4">
        <v>0</v>
      </c>
      <c r="D69" s="4">
        <v>0</v>
      </c>
      <c r="E69" s="4">
        <v>0</v>
      </c>
      <c r="F69" s="4">
        <v>0</v>
      </c>
      <c r="G69" s="4">
        <v>9634.3700000000008</v>
      </c>
    </row>
    <row r="70" spans="1:7" x14ac:dyDescent="0.25">
      <c r="A70" s="1" t="s">
        <v>43</v>
      </c>
      <c r="B70" s="2">
        <v>0</v>
      </c>
      <c r="C70" s="2">
        <v>0</v>
      </c>
      <c r="D70" s="2">
        <v>0</v>
      </c>
      <c r="E70" s="2">
        <v>0</v>
      </c>
      <c r="F70" s="2">
        <v>0</v>
      </c>
      <c r="G70" s="2"/>
    </row>
    <row r="71" spans="1:7" x14ac:dyDescent="0.25">
      <c r="A71" s="1" t="s">
        <v>44</v>
      </c>
      <c r="B71" s="2">
        <v>9634.3700000000008</v>
      </c>
      <c r="C71" s="2">
        <v>0</v>
      </c>
      <c r="D71" s="2">
        <v>0</v>
      </c>
      <c r="E71" s="2">
        <v>0</v>
      </c>
      <c r="F71" s="2">
        <v>0</v>
      </c>
      <c r="G71" s="2">
        <v>9634.3700000000008</v>
      </c>
    </row>
    <row r="72" spans="1:7" x14ac:dyDescent="0.25">
      <c r="A72" s="1" t="s">
        <v>45</v>
      </c>
      <c r="B72" s="2">
        <v>275745.32</v>
      </c>
      <c r="C72" s="2">
        <v>-7829.0100000000093</v>
      </c>
      <c r="D72" s="2">
        <v>-761.24999999999909</v>
      </c>
      <c r="E72" s="2">
        <v>4319.74</v>
      </c>
      <c r="F72" s="2">
        <v>5935.510000000002</v>
      </c>
      <c r="G72" s="2">
        <v>274080.33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ABDIEL VILLALAZ</dc:creator>
  <cp:lastModifiedBy>ABDIEL VILLALAZ</cp:lastModifiedBy>
  <dcterms:created xsi:type="dcterms:W3CDTF">2026-06-04T19:25:52Z</dcterms:created>
  <dcterms:modified xsi:type="dcterms:W3CDTF">2026-06-04T20:24:06Z</dcterms:modified>
</cp:coreProperties>
</file>